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mc:AlternateContent xmlns:mc="http://schemas.openxmlformats.org/markup-compatibility/2006">
    <mc:Choice Requires="x15">
      <x15ac:absPath xmlns:x15ac="http://schemas.microsoft.com/office/spreadsheetml/2010/11/ac" url="\\file-sv\share\共有\07-01住宅ストック維持・向上促進事業 事務事業関係\R6年度\事務事業（事業者への補助金関係）\07 交付申請マニュアル・様式\【確定版】金融\"/>
    </mc:Choice>
  </mc:AlternateContent>
  <xr:revisionPtr revIDLastSave="0" documentId="13_ncr:1_{613F7692-B700-4AB3-901F-F1B7A93958FF}" xr6:coauthVersionLast="47" xr6:coauthVersionMax="47" xr10:uidLastSave="{00000000-0000-0000-0000-000000000000}"/>
  <bookViews>
    <workbookView xWindow="28680" yWindow="-120" windowWidth="29040" windowHeight="15840" tabRatio="878" activeTab="5" xr2:uid="{00000000-000D-0000-FFFF-FFFF00000000}"/>
  </bookViews>
  <sheets>
    <sheet name="設定" sheetId="111" r:id="rId1"/>
    <sheet name="別表1" sheetId="136" r:id="rId2"/>
    <sheet name="記入および提出の注意事項" sheetId="112" r:id="rId3"/>
    <sheet name="様式１完　補助金完了実績報告書" sheetId="36" r:id="rId4"/>
    <sheet name="様式２完　請求書" sheetId="99" r:id="rId5"/>
    <sheet name="様式３完 科目別決算内訳" sheetId="88" r:id="rId6"/>
    <sheet name="様式４完　仕組みの開発に係る補助金精算額の内訳" sheetId="139" r:id="rId7"/>
    <sheet name="様式５完　体制整備及び周知に係る補助金精算額の内訳" sheetId="135" r:id="rId8"/>
    <sheet name="様式６完　補助金の受取等に関する同意書" sheetId="131" r:id="rId9"/>
    <sheet name="様式７完　消費税仕入控除税額報告書" sheetId="110" r:id="rId10"/>
    <sheet name="様式８完　振込口座登録票(変更)" sheetId="113" r:id="rId11"/>
  </sheets>
  <definedNames>
    <definedName name="_xlnm.Print_Area" localSheetId="2">記入および提出の注意事項!$A$1:$J$36</definedName>
    <definedName name="_xlnm.Print_Area" localSheetId="0">設定!$A$1:$B$11</definedName>
    <definedName name="_xlnm.Print_Area" localSheetId="1">別表1!$A$1:$E$14</definedName>
    <definedName name="_xlnm.Print_Area" localSheetId="3">'様式１完　補助金完了実績報告書'!$A$1:$P$66</definedName>
    <definedName name="_xlnm.Print_Area" localSheetId="4">'様式２完　請求書'!$A$1:$P$67</definedName>
    <definedName name="_xlnm.Print_Area" localSheetId="5">'様式３完 科目別決算内訳'!$A$1:$G$26</definedName>
    <definedName name="_xlnm.Print_Area" localSheetId="6">'様式４完　仕組みの開発に係る補助金精算額の内訳'!$A$1:$G$60</definedName>
    <definedName name="_xlnm.Print_Area" localSheetId="7">'様式５完　体制整備及び周知に係る補助金精算額の内訳'!$A$1:$H$60</definedName>
    <definedName name="_xlnm.Print_Area" localSheetId="8">'様式６完　補助金の受取等に関する同意書'!$A$1:$T$42</definedName>
    <definedName name="_xlnm.Print_Area" localSheetId="9">'様式７完　消費税仕入控除税額報告書'!$A$1:$N$59</definedName>
    <definedName name="_xlnm.Print_Area" localSheetId="10">'様式８完　振込口座登録票(変更)'!$A$1:$H$43</definedName>
    <definedName name="Z_5F5ECC68_8A7E_4D1E_A403_14CA870FCA91_.wvu.PrintArea" localSheetId="2" hidden="1">記入および提出の注意事項!$A$1:$J$17</definedName>
    <definedName name="Z_5F5ECC68_8A7E_4D1E_A403_14CA870FCA91_.wvu.PrintArea" localSheetId="3" hidden="1">'様式１完　補助金完了実績報告書'!$A$1:$P$64</definedName>
    <definedName name="Z_5F5ECC68_8A7E_4D1E_A403_14CA870FCA91_.wvu.PrintArea" localSheetId="5" hidden="1">'様式３完 科目別決算内訳'!$A$1:$G$26</definedName>
    <definedName name="Z_5F5ECC68_8A7E_4D1E_A403_14CA870FCA91_.wvu.PrintArea" localSheetId="9" hidden="1">'様式７完　消費税仕入控除税額報告書'!$A$1:$N$45</definedName>
    <definedName name="Z_BB280DBA_BE3B_477D_9D1A_821611A060DF_.wvu.PrintArea" localSheetId="5" hidden="1">'様式３完 科目別決算内訳'!$A$1:$G$26</definedName>
    <definedName name="既存">#REF!</definedName>
    <definedName name="請負契約" localSheetId="1">#REF!</definedName>
    <definedName name="請負契約" localSheetId="6">#REF!</definedName>
    <definedName name="請負契約" localSheetId="7">#REF!</definedName>
    <definedName name="請負契約">#REF!</definedName>
  </definedNames>
  <calcPr calcId="191029"/>
  <customWorkbookViews>
    <customWorkbookView name="tempf-korei - 個人用ビュー" guid="{5F5ECC68-8A7E-4D1E-A403-14CA870FCA91}" personalView="1" maximized="1" xWindow="1" yWindow="1" windowWidth="1600" windowHeight="556" tabRatio="831" activeSheetId="74"/>
    <customWorkbookView name="市浦　村田 - 個人用ビュー" guid="{BB280DBA-BE3B-477D-9D1A-821611A060DF}" personalView="1" maximized="1" xWindow="1" yWindow="1" windowWidth="1276" windowHeight="764" tabRatio="961" activeSheetId="3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88" l="1"/>
  <c r="D17" i="88"/>
  <c r="D16" i="88"/>
  <c r="A3" i="113" l="1"/>
  <c r="G2" i="113"/>
  <c r="B14" i="110"/>
  <c r="B12" i="110"/>
  <c r="L3" i="110"/>
  <c r="B3" i="135"/>
  <c r="H2" i="135"/>
  <c r="G2" i="139"/>
  <c r="B3" i="139"/>
  <c r="A4" i="88"/>
  <c r="E3" i="88"/>
  <c r="O3" i="99"/>
  <c r="H48" i="36"/>
  <c r="H46" i="36" l="1"/>
  <c r="M3" i="36"/>
  <c r="G12" i="88"/>
  <c r="G16" i="88" s="1"/>
  <c r="B14" i="99"/>
  <c r="B12" i="99"/>
  <c r="G14" i="88"/>
  <c r="F25" i="139"/>
  <c r="E44" i="139" l="1"/>
  <c r="F24" i="139"/>
  <c r="F20" i="139"/>
  <c r="F19" i="139"/>
  <c r="F12" i="139"/>
  <c r="E45" i="139" s="1"/>
  <c r="E13" i="88" s="1"/>
  <c r="F11" i="139"/>
  <c r="G13" i="88" l="1"/>
  <c r="AM2" i="113"/>
  <c r="AL2" i="113"/>
  <c r="AK2" i="113"/>
  <c r="AH2" i="113"/>
  <c r="AG2" i="113"/>
  <c r="AF2" i="113"/>
  <c r="AD2" i="113"/>
  <c r="AC2" i="113"/>
  <c r="AB2" i="113"/>
  <c r="AA2" i="113"/>
  <c r="F36" i="110"/>
  <c r="F34" i="110"/>
  <c r="B19" i="110"/>
  <c r="B17" i="110"/>
  <c r="M10" i="110"/>
  <c r="E7" i="110"/>
  <c r="A4" i="131"/>
  <c r="A3" i="131"/>
  <c r="F25" i="135"/>
  <c r="F24" i="135"/>
  <c r="F20" i="135"/>
  <c r="F19" i="135"/>
  <c r="F12" i="135"/>
  <c r="F11" i="135"/>
  <c r="E44" i="135" s="1"/>
  <c r="F36" i="99"/>
  <c r="F34" i="99"/>
  <c r="B26" i="99"/>
  <c r="B19" i="99"/>
  <c r="B17" i="99"/>
  <c r="O10" i="99"/>
  <c r="E6" i="99"/>
  <c r="AJ2" i="99"/>
  <c r="AI2" i="99"/>
  <c r="AH2" i="99"/>
  <c r="AG2" i="99"/>
  <c r="AF2" i="99"/>
  <c r="AE2" i="99"/>
  <c r="AD2" i="99"/>
  <c r="AC2" i="99"/>
  <c r="AB2" i="99"/>
  <c r="AA2" i="99"/>
  <c r="G36" i="36"/>
  <c r="G34" i="36"/>
  <c r="B19" i="36"/>
  <c r="B17" i="36"/>
  <c r="B14" i="36"/>
  <c r="AC2" i="36" s="1"/>
  <c r="B12" i="36"/>
  <c r="N10" i="36"/>
  <c r="E7" i="36"/>
  <c r="AL2" i="36"/>
  <c r="AK2" i="36"/>
  <c r="AJ2" i="36"/>
  <c r="AI2" i="36"/>
  <c r="AH2" i="36"/>
  <c r="AG2" i="36"/>
  <c r="AF2" i="36"/>
  <c r="AE2" i="36"/>
  <c r="AD2" i="36"/>
  <c r="AB2" i="36" l="1"/>
  <c r="E45" i="135"/>
  <c r="E15" i="88" s="1"/>
  <c r="E17" i="88" s="1"/>
  <c r="AJ2" i="113"/>
  <c r="Z2" i="99"/>
  <c r="G15" i="88" l="1"/>
  <c r="G17" i="88" s="1"/>
</calcChain>
</file>

<file path=xl/sharedStrings.xml><?xml version="1.0" encoding="utf-8"?>
<sst xmlns="http://schemas.openxmlformats.org/spreadsheetml/2006/main" count="346" uniqueCount="259">
  <si>
    <t>一般財団法人住宅保証支援機構</t>
  </si>
  <si>
    <t>事業費</t>
  </si>
  <si>
    <t>（b）×補助率</t>
  </si>
  <si>
    <t>金融機関コード</t>
    <rPh sb="0" eb="2">
      <t>キンユウ</t>
    </rPh>
    <rPh sb="2" eb="4">
      <t>キカン</t>
    </rPh>
    <phoneticPr fontId="51"/>
  </si>
  <si>
    <t>消費税及び地方消費税の申告書類（写）</t>
  </si>
  <si>
    <t>【様式シートの使い方について】</t>
    <rPh sb="1" eb="3">
      <t>ヨウシキ</t>
    </rPh>
    <rPh sb="7" eb="8">
      <t>ツカ</t>
    </rPh>
    <rPh sb="9" eb="10">
      <t>カタ</t>
    </rPh>
    <phoneticPr fontId="5"/>
  </si>
  <si>
    <t>（ａ）</t>
  </si>
  <si>
    <t>補助率</t>
  </si>
  <si>
    <t>　</t>
  </si>
  <si>
    <t>円</t>
  </si>
  <si>
    <t>記</t>
  </si>
  <si>
    <t>　ただし、</t>
  </si>
  <si>
    <t>（その他）</t>
    <rPh sb="3" eb="4">
      <t>タ</t>
    </rPh>
    <phoneticPr fontId="5"/>
  </si>
  <si>
    <t>□</t>
  </si>
  <si>
    <t>消費税仕入控除税額報告書</t>
  </si>
  <si>
    <t>（添 付 書 類）</t>
  </si>
  <si>
    <t>補助対象
事業費</t>
  </si>
  <si>
    <t>科目別決算内訳</t>
    <rPh sb="0" eb="2">
      <t>カモク</t>
    </rPh>
    <rPh sb="2" eb="3">
      <t>ベツ</t>
    </rPh>
    <rPh sb="3" eb="5">
      <t>ケッサン</t>
    </rPh>
    <rPh sb="5" eb="6">
      <t>ウチ</t>
    </rPh>
    <rPh sb="6" eb="7">
      <t>ワケ</t>
    </rPh>
    <phoneticPr fontId="5"/>
  </si>
  <si>
    <t>（受領した補助金について）</t>
  </si>
  <si>
    <t>給料</t>
    <rPh sb="0" eb="2">
      <t>キュウリョウ</t>
    </rPh>
    <phoneticPr fontId="52"/>
  </si>
  <si>
    <t>自</t>
    <rPh sb="0" eb="1">
      <t>ジ</t>
    </rPh>
    <phoneticPr fontId="53"/>
  </si>
  <si>
    <t>補助金完了実績報告書</t>
    <rPh sb="3" eb="5">
      <t>カンリョウ</t>
    </rPh>
    <rPh sb="5" eb="7">
      <t>ジッセキ</t>
    </rPh>
    <rPh sb="7" eb="10">
      <t>ホウコクショ</t>
    </rPh>
    <phoneticPr fontId="5"/>
  </si>
  <si>
    <t>交付決定額</t>
  </si>
  <si>
    <t>ビル名</t>
    <rPh sb="2" eb="3">
      <t>メイ</t>
    </rPh>
    <phoneticPr fontId="54"/>
  </si>
  <si>
    <t>円</t>
    <rPh sb="0" eb="1">
      <t>エン</t>
    </rPh>
    <phoneticPr fontId="5"/>
  </si>
  <si>
    <t>1.</t>
  </si>
  <si>
    <t>補助金の交付総額</t>
    <rPh sb="0" eb="3">
      <t>ホジョキン</t>
    </rPh>
    <rPh sb="4" eb="6">
      <t>コウフ</t>
    </rPh>
    <rPh sb="6" eb="8">
      <t>ソウガク</t>
    </rPh>
    <phoneticPr fontId="5"/>
  </si>
  <si>
    <t>２.</t>
  </si>
  <si>
    <t>補助事業の名称　　</t>
  </si>
  <si>
    <t>協議会：住所</t>
    <rPh sb="0" eb="3">
      <t>キョウギカイ</t>
    </rPh>
    <rPh sb="4" eb="6">
      <t>ジュウショ</t>
    </rPh>
    <phoneticPr fontId="54"/>
  </si>
  <si>
    <t>令和</t>
    <rPh sb="0" eb="2">
      <t>レイワ</t>
    </rPh>
    <phoneticPr fontId="5"/>
  </si>
  <si>
    <t>５．</t>
  </si>
  <si>
    <t>請求者</t>
    <rPh sb="0" eb="3">
      <t>セイキュウシャ</t>
    </rPh>
    <phoneticPr fontId="5"/>
  </si>
  <si>
    <t>補助金の交付決定額及び精算額</t>
    <rPh sb="0" eb="3">
      <t>ホジョキン</t>
    </rPh>
    <rPh sb="4" eb="6">
      <t>コウフ</t>
    </rPh>
    <rPh sb="6" eb="8">
      <t>ケッテイ</t>
    </rPh>
    <rPh sb="8" eb="9">
      <t>ガク</t>
    </rPh>
    <rPh sb="9" eb="10">
      <t>オヨ</t>
    </rPh>
    <rPh sb="11" eb="14">
      <t>セイサンガク</t>
    </rPh>
    <phoneticPr fontId="5"/>
  </si>
  <si>
    <t>補助事業の成果</t>
    <rPh sb="5" eb="7">
      <t>セイカ</t>
    </rPh>
    <phoneticPr fontId="5"/>
  </si>
  <si>
    <t>住宅ストック維持・向上促進事業</t>
  </si>
  <si>
    <t>事業完了の期日　　</t>
  </si>
  <si>
    <t>補助金の交付決定額</t>
    <rPh sb="0" eb="3">
      <t>ホジョキン</t>
    </rPh>
    <rPh sb="4" eb="6">
      <t>コウフ</t>
    </rPh>
    <rPh sb="6" eb="8">
      <t>ケッテイ</t>
    </rPh>
    <phoneticPr fontId="5"/>
  </si>
  <si>
    <t>〒</t>
  </si>
  <si>
    <t>２．完了実績報告請求額　</t>
    <rPh sb="2" eb="4">
      <t>カンリョウ</t>
    </rPh>
    <rPh sb="4" eb="6">
      <t>ジッセキ</t>
    </rPh>
    <rPh sb="6" eb="8">
      <t>ホウコク</t>
    </rPh>
    <rPh sb="8" eb="10">
      <t>セイキュウ</t>
    </rPh>
    <rPh sb="10" eb="11">
      <t>ガク</t>
    </rPh>
    <phoneticPr fontId="5"/>
  </si>
  <si>
    <t>補助金の精算額</t>
    <rPh sb="0" eb="3">
      <t>ホジョキン</t>
    </rPh>
    <rPh sb="4" eb="7">
      <t>セイサンガク</t>
    </rPh>
    <phoneticPr fontId="5"/>
  </si>
  <si>
    <r>
      <t>あらかじめ計算式が埋め込まれたセルがあります。不用意な操作で</t>
    </r>
    <r>
      <rPr>
        <sz val="12"/>
        <color rgb="FFFF0000"/>
        <rFont val="ＭＳ 明朝"/>
        <family val="1"/>
        <charset val="128"/>
      </rPr>
      <t>計算式を壊したり</t>
    </r>
    <r>
      <rPr>
        <sz val="12"/>
        <rFont val="ＭＳ 明朝"/>
        <family val="1"/>
        <charset val="128"/>
      </rPr>
      <t>、関連する</t>
    </r>
    <r>
      <rPr>
        <sz val="12"/>
        <color rgb="FFFF0000"/>
        <rFont val="ＭＳ 明朝"/>
        <family val="1"/>
        <charset val="128"/>
      </rPr>
      <t>シートを削除</t>
    </r>
    <r>
      <rPr>
        <sz val="12"/>
        <rFont val="ＭＳ 明朝"/>
        <family val="1"/>
        <charset val="128"/>
      </rPr>
      <t>されないようご注意下さい。
ただし、計算式が</t>
    </r>
    <r>
      <rPr>
        <u/>
        <sz val="12"/>
        <rFont val="ＭＳ 明朝"/>
        <family val="1"/>
        <charset val="128"/>
      </rPr>
      <t>不都合な場合は正しい内容を上書きしていただいて結構</t>
    </r>
    <r>
      <rPr>
        <sz val="12"/>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5"/>
  </si>
  <si>
    <t>実績額合計</t>
    <rPh sb="0" eb="2">
      <t>ジッセキ</t>
    </rPh>
    <phoneticPr fontId="5"/>
  </si>
  <si>
    <t>　本書式には実績報告で使用する書式が収められています。以下の注意事項に気をつけて申請図書を作成・提出してください。</t>
    <rPh sb="1" eb="2">
      <t>ホン</t>
    </rPh>
    <rPh sb="2" eb="4">
      <t>ショシキ</t>
    </rPh>
    <rPh sb="6" eb="8">
      <t>ジッセキ</t>
    </rPh>
    <rPh sb="8" eb="10">
      <t>ホウコク</t>
    </rPh>
    <rPh sb="11" eb="13">
      <t>シヨウ</t>
    </rPh>
    <rPh sb="15" eb="17">
      <t>ショシキ</t>
    </rPh>
    <rPh sb="18" eb="19">
      <t>オサ</t>
    </rPh>
    <rPh sb="27" eb="29">
      <t>イカ</t>
    </rPh>
    <rPh sb="30" eb="32">
      <t>チュウイ</t>
    </rPh>
    <rPh sb="32" eb="34">
      <t>ジコウ</t>
    </rPh>
    <rPh sb="35" eb="36">
      <t>キ</t>
    </rPh>
    <rPh sb="40" eb="42">
      <t>シンセイ</t>
    </rPh>
    <rPh sb="42" eb="44">
      <t>トショ</t>
    </rPh>
    <rPh sb="45" eb="47">
      <t>サクセイ</t>
    </rPh>
    <rPh sb="48" eb="50">
      <t>テイシュツ</t>
    </rPh>
    <phoneticPr fontId="5"/>
  </si>
  <si>
    <t>(単位：円)</t>
  </si>
  <si>
    <t>４．振込口座</t>
    <rPh sb="2" eb="4">
      <t>フリコミ</t>
    </rPh>
    <rPh sb="4" eb="6">
      <t>コウザ</t>
    </rPh>
    <phoneticPr fontId="5"/>
  </si>
  <si>
    <t>賃金</t>
    <rPh sb="0" eb="2">
      <t>チンギン</t>
    </rPh>
    <phoneticPr fontId="52"/>
  </si>
  <si>
    <t>１．事業内容</t>
    <rPh sb="2" eb="4">
      <t>ジギョウ</t>
    </rPh>
    <rPh sb="4" eb="6">
      <t>ナイヨウ</t>
    </rPh>
    <phoneticPr fontId="5"/>
  </si>
  <si>
    <t>代表者の役職及び氏名</t>
  </si>
  <si>
    <t>（支店コード）</t>
    <rPh sb="1" eb="3">
      <t>シテン</t>
    </rPh>
    <phoneticPr fontId="50"/>
  </si>
  <si>
    <t>３．完了実績報告に係る担当者連絡先</t>
    <rPh sb="2" eb="4">
      <t>カンリョウ</t>
    </rPh>
    <rPh sb="4" eb="6">
      <t>ジッセキ</t>
    </rPh>
    <rPh sb="6" eb="8">
      <t>ホウコク</t>
    </rPh>
    <rPh sb="14" eb="17">
      <t>レンラクサキ</t>
    </rPh>
    <phoneticPr fontId="5"/>
  </si>
  <si>
    <t>提出日</t>
    <rPh sb="0" eb="2">
      <t>テイシュツ</t>
    </rPh>
    <rPh sb="2" eb="3">
      <t>ビ</t>
    </rPh>
    <phoneticPr fontId="5"/>
  </si>
  <si>
    <t>様式４完</t>
    <rPh sb="3" eb="4">
      <t>カン</t>
    </rPh>
    <phoneticPr fontId="5"/>
  </si>
  <si>
    <t>本補助金に係る消費税及び地方消費税仕入控除額の算出明細書</t>
  </si>
  <si>
    <t>交付申請時の連絡先に同じ</t>
  </si>
  <si>
    <t>旅費</t>
  </si>
  <si>
    <t>人件費</t>
    <rPh sb="0" eb="3">
      <t>ジンケンヒ</t>
    </rPh>
    <phoneticPr fontId="52"/>
  </si>
  <si>
    <t>年号</t>
    <rPh sb="0" eb="2">
      <t>ネンゴウ</t>
    </rPh>
    <phoneticPr fontId="50"/>
  </si>
  <si>
    <t>補助事業名</t>
    <rPh sb="0" eb="2">
      <t>ホジョ</t>
    </rPh>
    <rPh sb="2" eb="4">
      <t>ジギョウ</t>
    </rPh>
    <rPh sb="4" eb="5">
      <t>メイ</t>
    </rPh>
    <phoneticPr fontId="50"/>
  </si>
  <si>
    <t>表示</t>
    <rPh sb="0" eb="2">
      <t>ヒョウジ</t>
    </rPh>
    <phoneticPr fontId="5"/>
  </si>
  <si>
    <t>報償金</t>
    <rPh sb="0" eb="3">
      <t>ホウショウキン</t>
    </rPh>
    <phoneticPr fontId="50"/>
  </si>
  <si>
    <t>金額</t>
    <rPh sb="0" eb="2">
      <t>キンガク</t>
    </rPh>
    <phoneticPr fontId="5"/>
  </si>
  <si>
    <t>至</t>
  </si>
  <si>
    <t>消費税及び地方消費税の確定に伴う本補助金に係る消費税及び地方消費税仕入控除税額</t>
  </si>
  <si>
    <t>交付申請時の登録口座に同じ</t>
    <rPh sb="0" eb="2">
      <t>コウフ</t>
    </rPh>
    <rPh sb="2" eb="4">
      <t>シンセイ</t>
    </rPh>
    <rPh sb="4" eb="5">
      <t>トキ</t>
    </rPh>
    <rPh sb="6" eb="8">
      <t>トウロク</t>
    </rPh>
    <rPh sb="8" eb="10">
      <t>コウザ</t>
    </rPh>
    <rPh sb="11" eb="12">
      <t>オナ</t>
    </rPh>
    <phoneticPr fontId="5"/>
  </si>
  <si>
    <t>記入および提出の注意事項</t>
    <rPh sb="0" eb="2">
      <t>キニュウ</t>
    </rPh>
    <rPh sb="5" eb="7">
      <t>テイシュツ</t>
    </rPh>
    <rPh sb="8" eb="10">
      <t>チュウイ</t>
    </rPh>
    <rPh sb="10" eb="12">
      <t>ジコウ</t>
    </rPh>
    <phoneticPr fontId="5"/>
  </si>
  <si>
    <t>理事長</t>
    <rPh sb="0" eb="3">
      <t>リジチョウ</t>
    </rPh>
    <phoneticPr fontId="5"/>
  </si>
  <si>
    <t>【交付決定額小計】</t>
    <rPh sb="1" eb="3">
      <t>コウフ</t>
    </rPh>
    <rPh sb="3" eb="5">
      <t>ケッテイ</t>
    </rPh>
    <rPh sb="5" eb="6">
      <t>ガク</t>
    </rPh>
    <rPh sb="6" eb="8">
      <t>ショウケイ</t>
    </rPh>
    <phoneticPr fontId="50"/>
  </si>
  <si>
    <t>年</t>
    <rPh sb="0" eb="1">
      <t>ネン</t>
    </rPh>
    <phoneticPr fontId="5"/>
  </si>
  <si>
    <t>完了実績報告様式</t>
    <rPh sb="0" eb="2">
      <t>カンリョウ</t>
    </rPh>
    <rPh sb="2" eb="4">
      <t>ジッセキ</t>
    </rPh>
    <rPh sb="4" eb="6">
      <t>ホウコク</t>
    </rPh>
    <rPh sb="6" eb="8">
      <t>ヨウシキ</t>
    </rPh>
    <phoneticPr fontId="5"/>
  </si>
  <si>
    <t>[DBNum3]ggge"年"m"月"d"日";@</t>
  </si>
  <si>
    <t>振込先金融機関</t>
    <rPh sb="0" eb="2">
      <t>フリコミ</t>
    </rPh>
    <rPh sb="2" eb="3">
      <t>サキ</t>
    </rPh>
    <rPh sb="3" eb="5">
      <t>キンユウ</t>
    </rPh>
    <rPh sb="5" eb="7">
      <t>キカン</t>
    </rPh>
    <phoneticPr fontId="51"/>
  </si>
  <si>
    <t>１．</t>
  </si>
  <si>
    <t>節</t>
    <rPh sb="0" eb="1">
      <t>セツ</t>
    </rPh>
    <phoneticPr fontId="52"/>
  </si>
  <si>
    <t>本支店名</t>
    <rPh sb="0" eb="3">
      <t>ホンシテン</t>
    </rPh>
    <rPh sb="3" eb="4">
      <t>メイ</t>
    </rPh>
    <phoneticPr fontId="51"/>
  </si>
  <si>
    <t>支店コード</t>
    <rPh sb="0" eb="2">
      <t>シテン</t>
    </rPh>
    <phoneticPr fontId="51"/>
  </si>
  <si>
    <t>(注)</t>
  </si>
  <si>
    <t>口座種別</t>
    <rPh sb="0" eb="2">
      <t>コウザ</t>
    </rPh>
    <rPh sb="2" eb="4">
      <t>シュベツ</t>
    </rPh>
    <phoneticPr fontId="51"/>
  </si>
  <si>
    <t>口座番号</t>
    <rPh sb="0" eb="2">
      <t>コウザ</t>
    </rPh>
    <rPh sb="2" eb="4">
      <t>バンゴウ</t>
    </rPh>
    <phoneticPr fontId="51"/>
  </si>
  <si>
    <t>口座名義</t>
    <rPh sb="0" eb="2">
      <t>コウザ</t>
    </rPh>
    <rPh sb="2" eb="4">
      <t>メイギ</t>
    </rPh>
    <phoneticPr fontId="51"/>
  </si>
  <si>
    <t>口座名義（カナ）</t>
    <rPh sb="0" eb="2">
      <t>コウザ</t>
    </rPh>
    <rPh sb="2" eb="4">
      <t>メイギ</t>
    </rPh>
    <phoneticPr fontId="51"/>
  </si>
  <si>
    <t>団体名</t>
    <rPh sb="0" eb="2">
      <t>ダンタイ</t>
    </rPh>
    <rPh sb="2" eb="3">
      <t>メイ</t>
    </rPh>
    <phoneticPr fontId="50"/>
  </si>
  <si>
    <t>住所</t>
    <rPh sb="0" eb="2">
      <t>ジュウショ</t>
    </rPh>
    <phoneticPr fontId="50"/>
  </si>
  <si>
    <t>細目</t>
    <rPh sb="0" eb="2">
      <t>サイモク</t>
    </rPh>
    <phoneticPr fontId="52"/>
  </si>
  <si>
    <t>住所（カナ）</t>
    <rPh sb="0" eb="2">
      <t>ジュウショ</t>
    </rPh>
    <phoneticPr fontId="50"/>
  </si>
  <si>
    <t>使用料</t>
    <rPh sb="0" eb="3">
      <t>シヨウリョウ</t>
    </rPh>
    <phoneticPr fontId="50"/>
  </si>
  <si>
    <t>１．金融機関名</t>
    <rPh sb="2" eb="4">
      <t>キンユウ</t>
    </rPh>
    <rPh sb="4" eb="6">
      <t>キカン</t>
    </rPh>
    <rPh sb="6" eb="7">
      <t>メイ</t>
    </rPh>
    <phoneticPr fontId="50"/>
  </si>
  <si>
    <t>●●銀行</t>
    <rPh sb="2" eb="4">
      <t>ギンコウ</t>
    </rPh>
    <phoneticPr fontId="50"/>
  </si>
  <si>
    <t>（金融機関コード）</t>
    <rPh sb="1" eb="3">
      <t>キンユウ</t>
    </rPh>
    <rPh sb="3" eb="5">
      <t>キカン</t>
    </rPh>
    <phoneticPr fontId="50"/>
  </si>
  <si>
    <t>4桁</t>
    <rPh sb="1" eb="2">
      <t>ケタ</t>
    </rPh>
    <phoneticPr fontId="50"/>
  </si>
  <si>
    <t>●●支店</t>
    <rPh sb="2" eb="4">
      <t>シテン</t>
    </rPh>
    <phoneticPr fontId="50"/>
  </si>
  <si>
    <t>3桁</t>
    <rPh sb="1" eb="2">
      <t>ケタ</t>
    </rPh>
    <phoneticPr fontId="50"/>
  </si>
  <si>
    <t>(3)</t>
  </si>
  <si>
    <t>ＴＥＬ　：</t>
  </si>
  <si>
    <t>所属・役職</t>
  </si>
  <si>
    <t>担当者氏名</t>
    <rPh sb="0" eb="3">
      <t>タントウシャ</t>
    </rPh>
    <phoneticPr fontId="5"/>
  </si>
  <si>
    <t>担当者の連絡先</t>
  </si>
  <si>
    <t>項　目</t>
  </si>
  <si>
    <t>ﾒｰﾙｱﾄﾞﾚｽ：</t>
  </si>
  <si>
    <t>協議会・団体等の名称</t>
  </si>
  <si>
    <t>事務局：郵便番号</t>
    <rPh sb="0" eb="3">
      <t>ジムキョク</t>
    </rPh>
    <rPh sb="4" eb="6">
      <t>ユウビン</t>
    </rPh>
    <rPh sb="6" eb="8">
      <t>バンゴウ</t>
    </rPh>
    <phoneticPr fontId="54"/>
  </si>
  <si>
    <t>協議会：TEL</t>
    <rPh sb="0" eb="3">
      <t>キョウギカイ</t>
    </rPh>
    <phoneticPr fontId="54"/>
  </si>
  <si>
    <t>事務局：名</t>
    <rPh sb="4" eb="5">
      <t>メイ</t>
    </rPh>
    <phoneticPr fontId="50"/>
  </si>
  <si>
    <t>人件費</t>
    <rPh sb="0" eb="3">
      <t>ジンケンヒ</t>
    </rPh>
    <phoneticPr fontId="50"/>
  </si>
  <si>
    <t>事務局：所属部署</t>
    <rPh sb="2" eb="3">
      <t>キョク</t>
    </rPh>
    <rPh sb="4" eb="6">
      <t>ショゾク</t>
    </rPh>
    <rPh sb="6" eb="8">
      <t>ブショ</t>
    </rPh>
    <phoneticPr fontId="54"/>
  </si>
  <si>
    <t>事務局：担当者1</t>
    <rPh sb="4" eb="7">
      <t>タントウシャ</t>
    </rPh>
    <phoneticPr fontId="54"/>
  </si>
  <si>
    <t>事務局：TEL</t>
    <rPh sb="0" eb="3">
      <t>ジムキョク</t>
    </rPh>
    <phoneticPr fontId="54"/>
  </si>
  <si>
    <t>メルアド</t>
  </si>
  <si>
    <t>事業期間開始</t>
    <rPh sb="0" eb="2">
      <t>ジギョウ</t>
    </rPh>
    <rPh sb="2" eb="4">
      <t>キカン</t>
    </rPh>
    <rPh sb="4" eb="6">
      <t>カイシ</t>
    </rPh>
    <phoneticPr fontId="50"/>
  </si>
  <si>
    <t>事業期間終了</t>
    <rPh sb="4" eb="6">
      <t>シュウリョウ</t>
    </rPh>
    <phoneticPr fontId="50"/>
  </si>
  <si>
    <t>補助事業者№</t>
  </si>
  <si>
    <t>〇－●●-△</t>
  </si>
  <si>
    <t>(1)</t>
  </si>
  <si>
    <t>(2)</t>
  </si>
  <si>
    <t>添付書類</t>
  </si>
  <si>
    <t>例）事業報告書等の通り。</t>
    <rPh sb="2" eb="4">
      <t>ジギョウ</t>
    </rPh>
    <phoneticPr fontId="5"/>
  </si>
  <si>
    <t>科目別決算内訳</t>
  </si>
  <si>
    <t>標記事業が完了したので、補助金等に係る予算の執行の適正化に関する法律第14条前段の規定により、関係書類を添え、下記のとおり報告します。</t>
  </si>
  <si>
    <t>給料</t>
    <rPh sb="0" eb="2">
      <t>キュウリョウ</t>
    </rPh>
    <phoneticPr fontId="5"/>
  </si>
  <si>
    <t>（単位：円）</t>
    <rPh sb="1" eb="3">
      <t>タンイ</t>
    </rPh>
    <rPh sb="4" eb="5">
      <t>エン</t>
    </rPh>
    <phoneticPr fontId="52"/>
  </si>
  <si>
    <t>積　算　内　訳</t>
    <rPh sb="0" eb="1">
      <t>セキ</t>
    </rPh>
    <rPh sb="2" eb="3">
      <t>サン</t>
    </rPh>
    <rPh sb="4" eb="5">
      <t>ナイ</t>
    </rPh>
    <rPh sb="6" eb="7">
      <t>ヤク</t>
    </rPh>
    <phoneticPr fontId="50"/>
  </si>
  <si>
    <t>区分</t>
    <rPh sb="0" eb="1">
      <t>ク</t>
    </rPh>
    <rPh sb="1" eb="2">
      <t>ブ</t>
    </rPh>
    <phoneticPr fontId="52"/>
  </si>
  <si>
    <t>３．</t>
  </si>
  <si>
    <t>【小計】</t>
    <rPh sb="1" eb="3">
      <t>ショウケイ</t>
    </rPh>
    <phoneticPr fontId="50"/>
  </si>
  <si>
    <t>補助金精算額の内訳</t>
    <rPh sb="0" eb="2">
      <t>ホジョ</t>
    </rPh>
    <rPh sb="2" eb="3">
      <t>キン</t>
    </rPh>
    <rPh sb="3" eb="6">
      <t>セイサンガク</t>
    </rPh>
    <rPh sb="7" eb="9">
      <t>ウチワケ</t>
    </rPh>
    <phoneticPr fontId="5"/>
  </si>
  <si>
    <t>旅費</t>
    <rPh sb="0" eb="2">
      <t>リョヒ</t>
    </rPh>
    <phoneticPr fontId="50"/>
  </si>
  <si>
    <t>賃金</t>
    <rPh sb="0" eb="2">
      <t>チンギン</t>
    </rPh>
    <phoneticPr fontId="50"/>
  </si>
  <si>
    <t>需用費</t>
    <rPh sb="0" eb="2">
      <t>ジュヨウ</t>
    </rPh>
    <rPh sb="2" eb="3">
      <t>ヒ</t>
    </rPh>
    <phoneticPr fontId="50"/>
  </si>
  <si>
    <t>役務費</t>
    <rPh sb="0" eb="3">
      <t>エキムヒ</t>
    </rPh>
    <phoneticPr fontId="50"/>
  </si>
  <si>
    <t>委託料</t>
    <rPh sb="0" eb="3">
      <t>イタクリョウ</t>
    </rPh>
    <phoneticPr fontId="50"/>
  </si>
  <si>
    <t>合　計</t>
  </si>
  <si>
    <t>２．</t>
  </si>
  <si>
    <t>４．</t>
  </si>
  <si>
    <t>　３．(b)には、他の補助金を含めることはできない。</t>
  </si>
  <si>
    <t>６．</t>
  </si>
  <si>
    <t>請求書</t>
  </si>
  <si>
    <t>社会保険料</t>
    <rPh sb="0" eb="2">
      <t>シャカイ</t>
    </rPh>
    <rPh sb="2" eb="5">
      <t>ホケンリョウ</t>
    </rPh>
    <phoneticPr fontId="52"/>
  </si>
  <si>
    <t>標記事業に係る消費税及び地方消費税仕入控除税額について、住宅市場整備推進等事業費補助金交付要綱第14第2項の規定により、関係書類を添え、下記のとおり報告します。</t>
  </si>
  <si>
    <t>旅費</t>
    <rPh sb="0" eb="2">
      <t>リョヒ</t>
    </rPh>
    <phoneticPr fontId="52"/>
  </si>
  <si>
    <t>庁費</t>
    <rPh sb="0" eb="2">
      <t>チョウヒ</t>
    </rPh>
    <phoneticPr fontId="52"/>
  </si>
  <si>
    <t>報償金</t>
    <rPh sb="0" eb="3">
      <t>ホウショウキン</t>
    </rPh>
    <phoneticPr fontId="52"/>
  </si>
  <si>
    <t>役務費</t>
    <rPh sb="0" eb="2">
      <t>エキム</t>
    </rPh>
    <rPh sb="2" eb="3">
      <t>ヒ</t>
    </rPh>
    <phoneticPr fontId="52"/>
  </si>
  <si>
    <t>委託料</t>
    <rPh sb="0" eb="3">
      <t>イタクリョウ</t>
    </rPh>
    <phoneticPr fontId="52"/>
  </si>
  <si>
    <t>（本事業の完了実績報告について）</t>
    <rPh sb="1" eb="2">
      <t>ホン</t>
    </rPh>
    <rPh sb="2" eb="4">
      <t>ジギョウ</t>
    </rPh>
    <rPh sb="5" eb="7">
      <t>カンリョウ</t>
    </rPh>
    <rPh sb="7" eb="9">
      <t>ジッセキ</t>
    </rPh>
    <rPh sb="9" eb="11">
      <t>ホウコク</t>
    </rPh>
    <phoneticPr fontId="5"/>
  </si>
  <si>
    <t>様式１完</t>
    <rPh sb="0" eb="2">
      <t>ヨウシキ</t>
    </rPh>
    <rPh sb="3" eb="4">
      <t>ヒロシ</t>
    </rPh>
    <phoneticPr fontId="5"/>
  </si>
  <si>
    <t>様式３完</t>
    <rPh sb="3" eb="4">
      <t>カン</t>
    </rPh>
    <phoneticPr fontId="5"/>
  </si>
  <si>
    <t>需　用　費</t>
  </si>
  <si>
    <t>月</t>
    <rPh sb="0" eb="1">
      <t>ガツ</t>
    </rPh>
    <phoneticPr fontId="5"/>
  </si>
  <si>
    <t>日</t>
    <rPh sb="0" eb="1">
      <t>ニチ</t>
    </rPh>
    <phoneticPr fontId="5"/>
  </si>
  <si>
    <t>補助金精算額</t>
    <rPh sb="5" eb="6">
      <t>ガク</t>
    </rPh>
    <phoneticPr fontId="5"/>
  </si>
  <si>
    <t>振込口座登録票（変更）</t>
    <rPh sb="8" eb="10">
      <t>ヘンコウ</t>
    </rPh>
    <phoneticPr fontId="50"/>
  </si>
  <si>
    <t>「補助金の受け取り等に関する同意書」</t>
  </si>
  <si>
    <t>代表提案者</t>
  </si>
  <si>
    <t>別表１　費目一覧表</t>
    <rPh sb="0" eb="2">
      <t>ベッピョウ</t>
    </rPh>
    <rPh sb="4" eb="6">
      <t>ヒモク</t>
    </rPh>
    <rPh sb="6" eb="9">
      <t>イチランヒョウ</t>
    </rPh>
    <phoneticPr fontId="5"/>
  </si>
  <si>
    <t>（不承認の場合）</t>
  </si>
  <si>
    <t>全ての交付決定通知</t>
  </si>
  <si>
    <t>説　明</t>
  </si>
  <si>
    <t>様式２完</t>
    <rPh sb="3" eb="4">
      <t>カン</t>
    </rPh>
    <phoneticPr fontId="5"/>
  </si>
  <si>
    <t>(b)</t>
  </si>
  <si>
    <t>社会保険料</t>
  </si>
  <si>
    <t>第２条　最終的な補助金額については、実績報告書の審査後確定するものとする。</t>
  </si>
  <si>
    <t>第３条　本報告にもかかわらず本補助金の不交付が確定した場合には、交付を前提として定めた</t>
    <rPh sb="5" eb="7">
      <t>ホウコク</t>
    </rPh>
    <phoneticPr fontId="5"/>
  </si>
  <si>
    <t>庁費</t>
  </si>
  <si>
    <t>食糧費については補助対象となりません。</t>
  </si>
  <si>
    <t>最終交付決定額</t>
    <rPh sb="0" eb="2">
      <t>サイシュウ</t>
    </rPh>
    <phoneticPr fontId="50"/>
  </si>
  <si>
    <t>【交付決定額小計】</t>
  </si>
  <si>
    <t>７．</t>
  </si>
  <si>
    <t>使用料及び
賃　借　料</t>
  </si>
  <si>
    <t>理事長名</t>
    <rPh sb="0" eb="3">
      <t>リジチョウ</t>
    </rPh>
    <rPh sb="3" eb="4">
      <t>メイ</t>
    </rPh>
    <phoneticPr fontId="50"/>
  </si>
  <si>
    <t>付け交付決定通知書（第●回目）をもって交付決定の通知をうけた</t>
    <phoneticPr fontId="5"/>
  </si>
  <si>
    <t>付け交付決定通知書(第●回目)確定)</t>
    <rPh sb="2" eb="4">
      <t>コウフ</t>
    </rPh>
    <rPh sb="4" eb="6">
      <t>ケッテイ</t>
    </rPh>
    <rPh sb="6" eb="9">
      <t>ツウチショ</t>
    </rPh>
    <rPh sb="10" eb="11">
      <t>ダイ</t>
    </rPh>
    <rPh sb="12" eb="14">
      <t>カイメ</t>
    </rPh>
    <rPh sb="15" eb="17">
      <t>カクテイ</t>
    </rPh>
    <phoneticPr fontId="61"/>
  </si>
  <si>
    <t>(</t>
    <phoneticPr fontId="5"/>
  </si>
  <si>
    <t>〒000-0000</t>
    <phoneticPr fontId="5"/>
  </si>
  <si>
    <t>体制整備及び周知に要する経費</t>
    <rPh sb="0" eb="2">
      <t>タイセイ</t>
    </rPh>
    <rPh sb="2" eb="4">
      <t>セイビ</t>
    </rPh>
    <rPh sb="4" eb="5">
      <t>オヨ</t>
    </rPh>
    <rPh sb="6" eb="8">
      <t>シュウチ</t>
    </rPh>
    <rPh sb="9" eb="10">
      <t>ヨウ</t>
    </rPh>
    <rPh sb="12" eb="14">
      <t>ケイヒ</t>
    </rPh>
    <phoneticPr fontId="5"/>
  </si>
  <si>
    <t>区　分</t>
    <phoneticPr fontId="5"/>
  </si>
  <si>
    <t>体制整備及び周知に係る補助金精算額の内訳</t>
    <rPh sb="14" eb="16">
      <t>セイサン</t>
    </rPh>
    <phoneticPr fontId="52"/>
  </si>
  <si>
    <t>様式５完</t>
    <rPh sb="3" eb="4">
      <t>カン</t>
    </rPh>
    <phoneticPr fontId="5"/>
  </si>
  <si>
    <t>費　目</t>
    <rPh sb="0" eb="1">
      <t>ヒ</t>
    </rPh>
    <rPh sb="2" eb="3">
      <t>メ</t>
    </rPh>
    <phoneticPr fontId="50"/>
  </si>
  <si>
    <t>体制整備
又は周知</t>
    <rPh sb="0" eb="2">
      <t>タイセイ</t>
    </rPh>
    <rPh sb="2" eb="4">
      <t>セイビ</t>
    </rPh>
    <rPh sb="5" eb="6">
      <t>マタ</t>
    </rPh>
    <rPh sb="7" eb="9">
      <t>シュウチ</t>
    </rPh>
    <phoneticPr fontId="5"/>
  </si>
  <si>
    <t>体制整備</t>
    <rPh sb="0" eb="2">
      <t>タイセイ</t>
    </rPh>
    <rPh sb="2" eb="4">
      <t>セイビ</t>
    </rPh>
    <phoneticPr fontId="61"/>
  </si>
  <si>
    <t>周知</t>
    <rPh sb="0" eb="2">
      <t>シュウチ</t>
    </rPh>
    <phoneticPr fontId="61"/>
  </si>
  <si>
    <t>(地域特性を踏まえた住まいづくりのための住宅金融モデル事業)</t>
    <rPh sb="1" eb="5">
      <t>チイキトクセイ</t>
    </rPh>
    <rPh sb="6" eb="7">
      <t>フ</t>
    </rPh>
    <rPh sb="10" eb="11">
      <t>ス</t>
    </rPh>
    <rPh sb="20" eb="22">
      <t>ジュウタク</t>
    </rPh>
    <rPh sb="22" eb="24">
      <t>キンユウ</t>
    </rPh>
    <rPh sb="27" eb="29">
      <t>ジギョウ</t>
    </rPh>
    <phoneticPr fontId="5"/>
  </si>
  <si>
    <t>事業主体名称</t>
    <rPh sb="0" eb="4">
      <t>ジギョウシュタイ</t>
    </rPh>
    <rPh sb="4" eb="6">
      <t>メイショウ</t>
    </rPh>
    <phoneticPr fontId="33"/>
  </si>
  <si>
    <t>代表者名</t>
    <rPh sb="0" eb="2">
      <t>ダイヒョウ</t>
    </rPh>
    <rPh sb="2" eb="3">
      <t>シャ</t>
    </rPh>
    <phoneticPr fontId="33"/>
  </si>
  <si>
    <t>地域特性を踏まえた住まいづくりのための住宅金融モデル事業</t>
    <rPh sb="0" eb="2">
      <t>チイキ</t>
    </rPh>
    <rPh sb="2" eb="4">
      <t>トクセイ</t>
    </rPh>
    <rPh sb="5" eb="6">
      <t>フ</t>
    </rPh>
    <rPh sb="9" eb="10">
      <t>ス</t>
    </rPh>
    <rPh sb="19" eb="21">
      <t>ジュウタク</t>
    </rPh>
    <rPh sb="21" eb="23">
      <t>キンユウ</t>
    </rPh>
    <rPh sb="26" eb="28">
      <t>ジギョウ</t>
    </rPh>
    <phoneticPr fontId="5"/>
  </si>
  <si>
    <t>様式６完</t>
    <rPh sb="0" eb="2">
      <t>ヨウシキ</t>
    </rPh>
    <rPh sb="3" eb="4">
      <t>カン</t>
    </rPh>
    <phoneticPr fontId="5"/>
  </si>
  <si>
    <t>様式７完</t>
    <rPh sb="0" eb="2">
      <t>ヨウシキ</t>
    </rPh>
    <rPh sb="3" eb="4">
      <t>カン</t>
    </rPh>
    <phoneticPr fontId="5"/>
  </si>
  <si>
    <t>様式８完</t>
    <rPh sb="3" eb="4">
      <t>カン</t>
    </rPh>
    <phoneticPr fontId="5"/>
  </si>
  <si>
    <t>様</t>
    <rPh sb="0" eb="1">
      <t>サマ</t>
    </rPh>
    <phoneticPr fontId="5"/>
  </si>
  <si>
    <r>
      <t xml:space="preserve">仕組みの開発に係る補助金精算額の内訳
</t>
    </r>
    <r>
      <rPr>
        <b/>
        <sz val="11"/>
        <color theme="1"/>
        <rFont val="ＭＳ 明朝"/>
        <family val="1"/>
        <charset val="128"/>
      </rPr>
      <t>（評価モデル・分析モデルの構築や融資商品の開発等に係る補助金申請額の内訳）</t>
    </r>
    <rPh sb="12" eb="14">
      <t>セイサン</t>
    </rPh>
    <phoneticPr fontId="52"/>
  </si>
  <si>
    <r>
      <t xml:space="preserve">仕組みの開発に要する経費
</t>
    </r>
    <r>
      <rPr>
        <sz val="9"/>
        <rFont val="ＭＳ 明朝"/>
        <family val="1"/>
        <charset val="128"/>
      </rPr>
      <t>（評価モデル・分析モデルの構築や融資商品の開発等に要する経費）</t>
    </r>
    <rPh sb="7" eb="8">
      <t>ヨウ</t>
    </rPh>
    <rPh sb="10" eb="12">
      <t>ケイヒ</t>
    </rPh>
    <rPh sb="38" eb="39">
      <t>ヨウ</t>
    </rPh>
    <rPh sb="41" eb="43">
      <t>ケイヒ</t>
    </rPh>
    <phoneticPr fontId="5"/>
  </si>
  <si>
    <r>
      <t xml:space="preserve">仕組みの開発に要する経費
</t>
    </r>
    <r>
      <rPr>
        <sz val="9"/>
        <rFont val="ＭＳ Ｐ明朝"/>
        <family val="1"/>
        <charset val="128"/>
      </rPr>
      <t>（評価モデル・分析モデルの構築や融資商品の開発等に要する経費）</t>
    </r>
    <rPh sb="0" eb="2">
      <t>シク</t>
    </rPh>
    <rPh sb="4" eb="6">
      <t>カイハツ</t>
    </rPh>
    <rPh sb="7" eb="8">
      <t>ヨウ</t>
    </rPh>
    <rPh sb="10" eb="12">
      <t>ケイヒ</t>
    </rPh>
    <rPh sb="38" eb="39">
      <t>ヨウ</t>
    </rPh>
    <rPh sb="41" eb="43">
      <t>ケイヒ</t>
    </rPh>
    <phoneticPr fontId="5"/>
  </si>
  <si>
    <t>代表提案者以外の構成員</t>
    <rPh sb="0" eb="7">
      <t>ダイヒョウテイアンシャイガイ</t>
    </rPh>
    <rPh sb="8" eb="11">
      <t>コウセイイン</t>
    </rPh>
    <phoneticPr fontId="5"/>
  </si>
  <si>
    <t>①</t>
    <phoneticPr fontId="5"/>
  </si>
  <si>
    <t>②</t>
    <phoneticPr fontId="5"/>
  </si>
  <si>
    <t>第１条　本補助金を受領するため、本事業の完了実績報告については、①、②が協力して
　　　　必要書類を提出するものとする。</t>
    <rPh sb="0" eb="1">
      <t>ダイ</t>
    </rPh>
    <rPh sb="2" eb="3">
      <t>ジョウ</t>
    </rPh>
    <rPh sb="4" eb="5">
      <t>ホン</t>
    </rPh>
    <rPh sb="5" eb="8">
      <t>ホジョキン</t>
    </rPh>
    <rPh sb="9" eb="11">
      <t>ジュリョウ</t>
    </rPh>
    <rPh sb="16" eb="17">
      <t>ホン</t>
    </rPh>
    <rPh sb="17" eb="19">
      <t>ジギョウ</t>
    </rPh>
    <rPh sb="20" eb="22">
      <t>カンリョウ</t>
    </rPh>
    <rPh sb="22" eb="24">
      <t>ジッセキ</t>
    </rPh>
    <rPh sb="24" eb="26">
      <t>ホウコク</t>
    </rPh>
    <rPh sb="36" eb="38">
      <t>キョウリョク</t>
    </rPh>
    <rPh sb="45" eb="47">
      <t>ヒツヨウ</t>
    </rPh>
    <rPh sb="47" eb="49">
      <t>ショルイ</t>
    </rPh>
    <rPh sb="50" eb="52">
      <t>テイシュツ</t>
    </rPh>
    <phoneticPr fontId="5"/>
  </si>
  <si>
    <t>　２　　本補助金の受領については①、②を代表して②が行うものとする。②は本補助金の</t>
    <phoneticPr fontId="5"/>
  </si>
  <si>
    <t>　　　費用等の支払いについても、①、②によって誠実に協議し対応するものとする。</t>
    <phoneticPr fontId="5"/>
  </si>
  <si>
    <t>第４条　本規約に定めなき事情が生じた場合には①、②によって誠実に協議するものとする。</t>
    <phoneticPr fontId="5"/>
  </si>
  <si>
    <t>代表提案者の名称</t>
    <rPh sb="0" eb="2">
      <t>ダイヒョウ</t>
    </rPh>
    <rPh sb="2" eb="5">
      <t>テイアンシャ</t>
    </rPh>
    <phoneticPr fontId="62"/>
  </si>
  <si>
    <r>
      <t>手続きごとに使用するシートが異なります。交付申請マニュアル（「Ⅶ.完了実績報告」参照）をよく読んで、</t>
    </r>
    <r>
      <rPr>
        <sz val="12"/>
        <color rgb="FFFF0000"/>
        <rFont val="ＭＳ 明朝"/>
        <family val="1"/>
        <charset val="128"/>
      </rPr>
      <t>必要なシートを選択</t>
    </r>
    <r>
      <rPr>
        <sz val="12"/>
        <rFont val="ＭＳ 明朝"/>
        <family val="1"/>
        <charset val="128"/>
      </rPr>
      <t xml:space="preserve">してください。
</t>
    </r>
    <rPh sb="0" eb="2">
      <t>テツヅ</t>
    </rPh>
    <rPh sb="6" eb="8">
      <t>シヨウ</t>
    </rPh>
    <rPh sb="14" eb="15">
      <t>コト</t>
    </rPh>
    <rPh sb="20" eb="22">
      <t>コウフ</t>
    </rPh>
    <rPh sb="22" eb="24">
      <t>シンセイ</t>
    </rPh>
    <rPh sb="33" eb="35">
      <t>カンリョウ</t>
    </rPh>
    <rPh sb="35" eb="37">
      <t>ジッセキ</t>
    </rPh>
    <rPh sb="37" eb="39">
      <t>ホウコク</t>
    </rPh>
    <rPh sb="40" eb="42">
      <t>サンショウ</t>
    </rPh>
    <rPh sb="46" eb="47">
      <t>ヨ</t>
    </rPh>
    <rPh sb="50" eb="52">
      <t>ヒツヨウ</t>
    </rPh>
    <rPh sb="57" eb="59">
      <t>センタク</t>
    </rPh>
    <phoneticPr fontId="5"/>
  </si>
  <si>
    <t>代表提案者の住所</t>
    <rPh sb="0" eb="5">
      <t>ダイヒョウテイアンシャ</t>
    </rPh>
    <phoneticPr fontId="5"/>
  </si>
  <si>
    <t>代表提案者の連絡先</t>
    <rPh sb="0" eb="2">
      <t>ダイヒョウ</t>
    </rPh>
    <rPh sb="2" eb="5">
      <t>テイアンシャ</t>
    </rPh>
    <phoneticPr fontId="5"/>
  </si>
  <si>
    <t>代表提案者の名称</t>
    <rPh sb="6" eb="8">
      <t>メイショウ</t>
    </rPh>
    <phoneticPr fontId="5"/>
  </si>
  <si>
    <t>　　　受領後、①に補助金相当額を支払うものとする。</t>
    <phoneticPr fontId="5"/>
  </si>
  <si>
    <r>
      <rPr>
        <sz val="11"/>
        <rFont val="ＭＳ 明朝"/>
        <family val="1"/>
        <charset val="128"/>
      </rPr>
      <t>　①、②は、本事業に対する補助金（以下、「本補助金」という。）の受け取り等に関して、以下の内容を互いに確認し、以下の内容に従うことを同意する。</t>
    </r>
    <rPh sb="6" eb="7">
      <t>ホン</t>
    </rPh>
    <rPh sb="7" eb="9">
      <t>ジギョウ</t>
    </rPh>
    <rPh sb="10" eb="11">
      <t>タイ</t>
    </rPh>
    <rPh sb="13" eb="16">
      <t>ホジョキン</t>
    </rPh>
    <rPh sb="17" eb="19">
      <t>イカ</t>
    </rPh>
    <rPh sb="21" eb="22">
      <t>ホン</t>
    </rPh>
    <rPh sb="22" eb="25">
      <t>ホジョキン</t>
    </rPh>
    <rPh sb="32" eb="33">
      <t>ウ</t>
    </rPh>
    <rPh sb="34" eb="35">
      <t>ト</t>
    </rPh>
    <rPh sb="36" eb="37">
      <t>トウ</t>
    </rPh>
    <rPh sb="38" eb="39">
      <t>カン</t>
    </rPh>
    <rPh sb="42" eb="44">
      <t>イカ</t>
    </rPh>
    <rPh sb="45" eb="47">
      <t>ナイヨウ</t>
    </rPh>
    <rPh sb="48" eb="49">
      <t>タガ</t>
    </rPh>
    <rPh sb="51" eb="53">
      <t>カクニン</t>
    </rPh>
    <rPh sb="55" eb="57">
      <t>イカ</t>
    </rPh>
    <rPh sb="58" eb="60">
      <t>ナイヨウ</t>
    </rPh>
    <rPh sb="61" eb="62">
      <t>シタガ</t>
    </rPh>
    <rPh sb="66" eb="68">
      <t>ドウイ</t>
    </rPh>
    <phoneticPr fontId="5"/>
  </si>
  <si>
    <r>
      <t>事前相談あるいは提出時に、</t>
    </r>
    <r>
      <rPr>
        <sz val="12"/>
        <color rgb="FFFF0000"/>
        <rFont val="ＭＳ 明朝"/>
        <family val="1"/>
        <charset val="128"/>
      </rPr>
      <t>必要ないシートを削除</t>
    </r>
    <r>
      <rPr>
        <sz val="12"/>
        <rFont val="ＭＳ 明朝"/>
        <family val="1"/>
        <charset val="128"/>
      </rPr>
      <t>してください。
そのまま提出されますと、不要書類が混入していたという扱いになることがあります。</t>
    </r>
    <rPh sb="0" eb="2">
      <t>ジゼン</t>
    </rPh>
    <rPh sb="2" eb="4">
      <t>ソウダン</t>
    </rPh>
    <rPh sb="8" eb="10">
      <t>テイシュツ</t>
    </rPh>
    <rPh sb="10" eb="11">
      <t>ジ</t>
    </rPh>
    <rPh sb="13" eb="15">
      <t>ヒツヨウ</t>
    </rPh>
    <rPh sb="21" eb="23">
      <t>サクジョ</t>
    </rPh>
    <rPh sb="35" eb="37">
      <t>テイシュツ</t>
    </rPh>
    <rPh sb="43" eb="45">
      <t>フヨウ</t>
    </rPh>
    <rPh sb="45" eb="47">
      <t>ショルイ</t>
    </rPh>
    <rPh sb="48" eb="50">
      <t>コンニュウ</t>
    </rPh>
    <rPh sb="57" eb="58">
      <t>アツカ</t>
    </rPh>
    <phoneticPr fontId="5"/>
  </si>
  <si>
    <t xml:space="preserve">  ２　　本規約の成立を証するため、本書を①及び②の数作成し、①、②それぞれが記名し保管する。</t>
    <rPh sb="22" eb="23">
      <t>オヨ</t>
    </rPh>
    <rPh sb="26" eb="27">
      <t>カズ</t>
    </rPh>
    <rPh sb="27" eb="29">
      <t>サクセイ</t>
    </rPh>
    <rPh sb="39" eb="41">
      <t>キメイ</t>
    </rPh>
    <phoneticPr fontId="5"/>
  </si>
  <si>
    <t>令和６年度</t>
    <rPh sb="0" eb="2">
      <t>レイワ</t>
    </rPh>
    <phoneticPr fontId="50"/>
  </si>
  <si>
    <t>合田　純一</t>
    <rPh sb="0" eb="2">
      <t>ゴウダ</t>
    </rPh>
    <rPh sb="3" eb="5">
      <t>ジュンイチ</t>
    </rPh>
    <phoneticPr fontId="5"/>
  </si>
  <si>
    <t>令和６年○○月○○日</t>
    <phoneticPr fontId="5"/>
  </si>
  <si>
    <t>委託料が交付申請額の５０％を超える場合は理由書を添付すること。</t>
    <rPh sb="4" eb="9">
      <t>コウフシンセイガク</t>
    </rPh>
    <phoneticPr fontId="5"/>
  </si>
  <si>
    <t>委託料が交付申請額の５０％を超える場合は理由書を添付すること。</t>
    <rPh sb="4" eb="9">
      <t>コウフシンセイガク</t>
    </rPh>
    <phoneticPr fontId="61"/>
  </si>
  <si>
    <t>費目の欄の人件費とは、給料及び社会保険費をいい、庁費とは、人件費及び旅費以外のものをいう。</t>
    <rPh sb="15" eb="17">
      <t>シャカイ</t>
    </rPh>
    <rPh sb="17" eb="19">
      <t>ホケン</t>
    </rPh>
    <phoneticPr fontId="52"/>
  </si>
  <si>
    <t>事業執行のための出張、関係機関等との連絡等に必要な普通旅費及び非常勤職員の費用弁償</t>
    <phoneticPr fontId="52"/>
  </si>
  <si>
    <t>設定のシート着色部分を入力すると各シートに反映されます。
反映されていない項目は直接入力になります。</t>
    <phoneticPr fontId="5"/>
  </si>
  <si>
    <t>連絡先等変更有</t>
  </si>
  <si>
    <t>※変更のある場合は下記に入力してください</t>
    <phoneticPr fontId="5"/>
  </si>
  <si>
    <t>住　所：</t>
    <phoneticPr fontId="5"/>
  </si>
  <si>
    <t>ビル名：</t>
    <rPh sb="2" eb="3">
      <t>メイ</t>
    </rPh>
    <phoneticPr fontId="50"/>
  </si>
  <si>
    <t>ＴＥＬ：</t>
    <phoneticPr fontId="5"/>
  </si>
  <si>
    <t>登録口座内容に変更有</t>
  </si>
  <si>
    <t>※口座を変更する場合は、振込口座登録票を再提出してください</t>
    <rPh sb="1" eb="3">
      <t>コウザ</t>
    </rPh>
    <rPh sb="4" eb="6">
      <t>ヘンコウ</t>
    </rPh>
    <rPh sb="8" eb="10">
      <t>バアイ</t>
    </rPh>
    <rPh sb="12" eb="14">
      <t>フリコミ</t>
    </rPh>
    <rPh sb="14" eb="16">
      <t>コウザ</t>
    </rPh>
    <rPh sb="16" eb="19">
      <t>トウロクヒョウ</t>
    </rPh>
    <rPh sb="20" eb="23">
      <t>サイテイシュツ</t>
    </rPh>
    <phoneticPr fontId="5"/>
  </si>
  <si>
    <t>　１．最終交付決定額を上段（　）内に入力すること。</t>
    <rPh sb="3" eb="5">
      <t>サイシュウ</t>
    </rPh>
    <rPh sb="5" eb="7">
      <t>コウフ</t>
    </rPh>
    <rPh sb="7" eb="9">
      <t>ケッテイ</t>
    </rPh>
    <rPh sb="9" eb="10">
      <t>ガク</t>
    </rPh>
    <rPh sb="11" eb="13">
      <t>ジョウダン</t>
    </rPh>
    <phoneticPr fontId="5"/>
  </si>
  <si>
    <t>（入力上の注意）</t>
  </si>
  <si>
    <t>　４．円単位で入力のこと。</t>
    <rPh sb="4" eb="6">
      <t>タンイ</t>
    </rPh>
    <phoneticPr fontId="5"/>
  </si>
  <si>
    <t>　２．事業費(a)の下段には実費を入力すること。</t>
    <phoneticPr fontId="5"/>
  </si>
  <si>
    <t>経費の内訳は別表１の項目に関して入力すること。</t>
  </si>
  <si>
    <t>積算内訳の欄には、当該経費に係る額の算出についての積算の内訳を詳細に入力すること。</t>
  </si>
  <si>
    <t>実費を下段に入力すること。</t>
  </si>
  <si>
    <t>最終交付決定額を上段（　）内に入力すること。</t>
    <phoneticPr fontId="50"/>
  </si>
  <si>
    <t>最終交付決定額を上段（　）内に入力すること。</t>
    <rPh sb="0" eb="2">
      <t>サイシュウ</t>
    </rPh>
    <rPh sb="2" eb="4">
      <t>コウフ</t>
    </rPh>
    <rPh sb="4" eb="6">
      <t>ケッテイ</t>
    </rPh>
    <rPh sb="6" eb="7">
      <t>ガク</t>
    </rPh>
    <rPh sb="8" eb="10">
      <t>ジョウダン</t>
    </rPh>
    <rPh sb="13" eb="14">
      <t>ナイ</t>
    </rPh>
    <rPh sb="15" eb="17">
      <t>ニュウリョク</t>
    </rPh>
    <phoneticPr fontId="50"/>
  </si>
  <si>
    <t>〒</t>
    <phoneticPr fontId="5"/>
  </si>
  <si>
    <t>―</t>
    <phoneticPr fontId="62"/>
  </si>
  <si>
    <t>ﾌﾘｶﾞﾅ</t>
    <phoneticPr fontId="5"/>
  </si>
  <si>
    <t>令和〇年○○月○○日</t>
    <phoneticPr fontId="78"/>
  </si>
  <si>
    <t>３．預金種別（該当する種別をプルダウンで選択してください）</t>
    <phoneticPr fontId="5"/>
  </si>
  <si>
    <t>１.</t>
    <phoneticPr fontId="5"/>
  </si>
  <si>
    <t>２.</t>
    <phoneticPr fontId="5"/>
  </si>
  <si>
    <t>３.</t>
    <phoneticPr fontId="5"/>
  </si>
  <si>
    <t>４.</t>
    <phoneticPr fontId="5"/>
  </si>
  <si>
    <t>７．</t>
    <phoneticPr fontId="5"/>
  </si>
  <si>
    <t>４．口座番号</t>
    <phoneticPr fontId="5"/>
  </si>
  <si>
    <t>２．支店名</t>
    <phoneticPr fontId="5"/>
  </si>
  <si>
    <t>５．口座名</t>
    <phoneticPr fontId="5"/>
  </si>
  <si>
    <t>６．住所</t>
    <phoneticPr fontId="5"/>
  </si>
  <si>
    <t>費　目</t>
    <rPh sb="0" eb="1">
      <t>ヒ</t>
    </rPh>
    <phoneticPr fontId="50"/>
  </si>
  <si>
    <r>
      <t xml:space="preserve">    </t>
    </r>
    <r>
      <rPr>
        <b/>
        <sz val="10"/>
        <color rgb="FFFF0000"/>
        <rFont val="メイリオ"/>
        <family val="3"/>
        <charset val="128"/>
      </rPr>
      <t xml:space="preserve">  注）必ずフリガナを記入してください</t>
    </r>
    <phoneticPr fontId="5"/>
  </si>
  <si>
    <t xml:space="preserve">      注）難読地名には、必ずフリガナを記入してください。</t>
    <phoneticPr fontId="5"/>
  </si>
  <si>
    <r>
      <t xml:space="preserve">    </t>
    </r>
    <r>
      <rPr>
        <b/>
        <sz val="10"/>
        <color rgb="FFFF0000"/>
        <rFont val="メイリオ"/>
        <family val="3"/>
        <charset val="128"/>
      </rPr>
      <t xml:space="preserve">  注）振込用紙による振込には対応できません。</t>
    </r>
    <rPh sb="8" eb="10">
      <t>フリコミ</t>
    </rPh>
    <rPh sb="10" eb="12">
      <t>ヨウシ</t>
    </rPh>
    <rPh sb="15" eb="17">
      <t>フリコミ</t>
    </rPh>
    <rPh sb="19" eb="21">
      <t>タイオウ</t>
    </rPh>
    <phoneticPr fontId="5"/>
  </si>
  <si>
    <r>
      <t>事業執行のため直接必要な一般職員の給料（</t>
    </r>
    <r>
      <rPr>
        <sz val="11"/>
        <color rgb="FFFF0000"/>
        <rFont val="ＭＳ 明朝"/>
        <family val="1"/>
        <charset val="128"/>
      </rPr>
      <t>※賞与は除く</t>
    </r>
    <r>
      <rPr>
        <sz val="11"/>
        <color theme="1"/>
        <rFont val="ＭＳ 明朝"/>
        <family val="1"/>
        <charset val="128"/>
      </rPr>
      <t>）＋通勤交通費</t>
    </r>
    <r>
      <rPr>
        <sz val="11"/>
        <color theme="1"/>
        <rFont val="ＭＳ 明朝"/>
        <family val="1"/>
      </rPr>
      <t xml:space="preserve">
</t>
    </r>
    <r>
      <rPr>
        <sz val="11"/>
        <color rgb="FFFF0000"/>
        <rFont val="ＭＳ 明朝"/>
        <family val="1"/>
        <charset val="128"/>
      </rPr>
      <t>※本事業以外の職務で通勤の必要性が既に生じている場合には、通勤交通費は対象外</t>
    </r>
    <rPh sb="28" eb="30">
      <t>ツウキン</t>
    </rPh>
    <rPh sb="30" eb="33">
      <t>コウツウヒ</t>
    </rPh>
    <phoneticPr fontId="52"/>
  </si>
  <si>
    <t>職員の給料及び賃金に係る社会保険料</t>
  </si>
  <si>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phoneticPr fontId="5"/>
  </si>
  <si>
    <r>
      <t>ヒアリング、検討会等の出席者への謝金（</t>
    </r>
    <r>
      <rPr>
        <sz val="11"/>
        <color rgb="FFFF0000"/>
        <rFont val="ＭＳ 明朝"/>
        <family val="1"/>
        <charset val="128"/>
      </rPr>
      <t>※構成員に対しては支払い不可</t>
    </r>
    <r>
      <rPr>
        <sz val="11"/>
        <color theme="1"/>
        <rFont val="ＭＳ 明朝"/>
        <family val="1"/>
        <charset val="128"/>
      </rPr>
      <t>）</t>
    </r>
    <rPh sb="20" eb="23">
      <t>コウセイイン</t>
    </rPh>
    <rPh sb="24" eb="25">
      <t>タイ</t>
    </rPh>
    <rPh sb="28" eb="30">
      <t>シハラ</t>
    </rPh>
    <rPh sb="31" eb="33">
      <t>フカ</t>
    </rPh>
    <phoneticPr fontId="52"/>
  </si>
  <si>
    <r>
      <t xml:space="preserve">文具費、消耗器材費等消耗品費、自動車等の燃料費 、設計書、図書、報告書、帳簿等の印刷、製本代等印刷製本費、電気、水道、瓦斯等の使用料、同計器使用料等光熱水費並びに事務用器具及び自動車、自転車等備品の修繕料
</t>
    </r>
    <r>
      <rPr>
        <sz val="11"/>
        <color rgb="FFFF0000"/>
        <rFont val="ＭＳ 明朝"/>
        <family val="1"/>
        <charset val="128"/>
      </rPr>
      <t>※食料費については補助対象となりません（弁当・お茶等）</t>
    </r>
    <rPh sb="67" eb="68">
      <t>ドウ</t>
    </rPh>
    <rPh sb="68" eb="70">
      <t>ケイキ</t>
    </rPh>
    <rPh sb="70" eb="73">
      <t>シヨウリョウ</t>
    </rPh>
    <rPh sb="73" eb="74">
      <t>トウ</t>
    </rPh>
    <rPh sb="74" eb="76">
      <t>コウネツ</t>
    </rPh>
    <rPh sb="76" eb="78">
      <t>スイヒ</t>
    </rPh>
    <rPh sb="78" eb="79">
      <t>ナラ</t>
    </rPh>
    <rPh sb="81" eb="84">
      <t>ジムヨウ</t>
    </rPh>
    <rPh sb="84" eb="86">
      <t>キグ</t>
    </rPh>
    <rPh sb="86" eb="87">
      <t>オヨ</t>
    </rPh>
    <rPh sb="88" eb="91">
      <t>ジドウシャ</t>
    </rPh>
    <rPh sb="92" eb="95">
      <t>ジテンシャ</t>
    </rPh>
    <rPh sb="95" eb="96">
      <t>トウ</t>
    </rPh>
    <rPh sb="96" eb="98">
      <t>ビヒン</t>
    </rPh>
    <rPh sb="104" eb="107">
      <t>ショクリョウヒ</t>
    </rPh>
    <rPh sb="112" eb="114">
      <t>ホジョ</t>
    </rPh>
    <rPh sb="114" eb="116">
      <t>タイショウ</t>
    </rPh>
    <rPh sb="123" eb="125">
      <t>ベントウ</t>
    </rPh>
    <rPh sb="127" eb="128">
      <t>チャ</t>
    </rPh>
    <rPh sb="128" eb="129">
      <t>トウ</t>
    </rPh>
    <phoneticPr fontId="52"/>
  </si>
  <si>
    <t>郵便、電信電話料及び運搬料等通信運搬費、物品保管料、倉庫等保管料、報告書等の筆耕料、広告料</t>
    <rPh sb="24" eb="25">
      <t>リョウ</t>
    </rPh>
    <rPh sb="31" eb="32">
      <t>リョウ</t>
    </rPh>
    <phoneticPr fontId="5"/>
  </si>
  <si>
    <r>
      <t xml:space="preserve">設計、試験、調査費等の委託料
</t>
    </r>
    <r>
      <rPr>
        <sz val="11"/>
        <color rgb="FFFF0000"/>
        <rFont val="ＭＳ 明朝"/>
        <family val="1"/>
        <charset val="128"/>
      </rPr>
      <t>※直接経費の５０％を超えない範囲とすること</t>
    </r>
    <r>
      <rPr>
        <sz val="11"/>
        <color theme="1"/>
        <rFont val="ＭＳ 明朝"/>
        <family val="1"/>
        <charset val="128"/>
      </rPr>
      <t xml:space="preserve">
</t>
    </r>
    <r>
      <rPr>
        <sz val="11"/>
        <color rgb="FFFF0000"/>
        <rFont val="ＭＳ 明朝"/>
        <family val="1"/>
        <charset val="128"/>
      </rPr>
      <t>※５０％を超える場合は、その理由を記した書類を添付すること</t>
    </r>
    <rPh sb="8" eb="9">
      <t>ヒ</t>
    </rPh>
    <rPh sb="9" eb="10">
      <t>トウ</t>
    </rPh>
    <rPh sb="11" eb="14">
      <t>イタクリョウ</t>
    </rPh>
    <phoneticPr fontId="52"/>
  </si>
  <si>
    <t>自動車借上、会場借上、物品その他の借上等使用料及び賃貸料</t>
    <rPh sb="0" eb="3">
      <t>ジドウシャ</t>
    </rPh>
    <rPh sb="3" eb="4">
      <t>カ</t>
    </rPh>
    <rPh sb="4" eb="5">
      <t>ア</t>
    </rPh>
    <phoneticPr fontId="5"/>
  </si>
  <si>
    <t>体制整備及び
周知に要する費用</t>
    <rPh sb="0" eb="2">
      <t>タイセイ</t>
    </rPh>
    <rPh sb="2" eb="4">
      <t>セイビ</t>
    </rPh>
    <rPh sb="4" eb="5">
      <t>オヨ</t>
    </rPh>
    <rPh sb="7" eb="9">
      <t>シュウチ</t>
    </rPh>
    <rPh sb="10" eb="11">
      <t>ヨウ</t>
    </rPh>
    <rPh sb="13" eb="15">
      <t>ヒヨウ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</si>
</sst>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 &quot;#,##0"/>
    <numFmt numFmtId="177" formatCode="#,##0_ ;[Red]\-#,##0\ "/>
    <numFmt numFmtId="178" formatCode="00#"/>
    <numFmt numFmtId="179" formatCode="000#"/>
    <numFmt numFmtId="180" formatCode="0;&quot;△ &quot;0"/>
    <numFmt numFmtId="181" formatCode="?/?"/>
    <numFmt numFmtId="182" formatCode="[$-411]ggge&quot;年&quot;mm&quot;月&quot;dd&quot;日&quot;;@"/>
    <numFmt numFmtId="183" formatCode="\(#,##0\);[Red]\(\-#,##0\)"/>
    <numFmt numFmtId="184" formatCode="\(#,##0\);[Red]\(\-#,##0\)\ "/>
    <numFmt numFmtId="185" formatCode="[DBNum3]ggge&quot;年&quot;mm&quot;月&quot;dd&quot;日&quot;;@"/>
    <numFmt numFmtId="186" formatCode="[DBNum3]ggge&quot;年&quot;m&quot;月&quot;d&quot;日&quot;;@"/>
    <numFmt numFmtId="187" formatCode="000000#"/>
  </numFmts>
  <fonts count="81">
    <font>
      <sz val="11"/>
      <name val="ＭＳ Ｐゴシック"/>
      <family val="3"/>
    </font>
    <font>
      <sz val="11"/>
      <name val="ＭＳ Ｐゴシック"/>
      <family val="3"/>
    </font>
    <font>
      <sz val="12"/>
      <color theme="1"/>
      <name val="ＭＳ 明朝"/>
      <family val="1"/>
    </font>
    <font>
      <sz val="11"/>
      <color theme="1"/>
      <name val="游ゴシック"/>
      <family val="2"/>
      <scheme val="minor"/>
    </font>
    <font>
      <sz val="12"/>
      <color theme="1"/>
      <name val="ＭＳ Ｐゴシック"/>
      <family val="3"/>
    </font>
    <font>
      <sz val="6"/>
      <name val="ＭＳ Ｐゴシック"/>
      <family val="3"/>
    </font>
    <font>
      <sz val="12"/>
      <name val="ＭＳ Ｐゴシック"/>
      <family val="3"/>
    </font>
    <font>
      <sz val="11"/>
      <color theme="1"/>
      <name val="ＭＳ Ｐゴシック"/>
      <family val="3"/>
    </font>
    <font>
      <b/>
      <sz val="14"/>
      <color theme="1"/>
      <name val="ＭＳ ゴシック"/>
      <family val="3"/>
    </font>
    <font>
      <b/>
      <sz val="12"/>
      <color theme="1"/>
      <name val="ＭＳ 明朝"/>
      <family val="1"/>
    </font>
    <font>
      <sz val="11"/>
      <color theme="1"/>
      <name val="ＭＳ 明朝"/>
      <family val="1"/>
    </font>
    <font>
      <sz val="14"/>
      <name val="ＭＳ Ｐゴシック"/>
      <family val="3"/>
    </font>
    <font>
      <sz val="14"/>
      <name val="ＭＳ 明朝"/>
      <family val="1"/>
    </font>
    <font>
      <sz val="12"/>
      <name val="ＭＳ 明朝"/>
      <family val="1"/>
    </font>
    <font>
      <sz val="11"/>
      <name val="ＭＳ 明朝"/>
      <family val="1"/>
    </font>
    <font>
      <b/>
      <sz val="14"/>
      <color rgb="FFFF0000"/>
      <name val="ＭＳ Ｐゴシック"/>
      <family val="3"/>
    </font>
    <font>
      <sz val="12"/>
      <name val="ＭＳ Ｐ明朝"/>
      <family val="1"/>
    </font>
    <font>
      <sz val="12"/>
      <color theme="1"/>
      <name val="ＭＳ Ｐ明朝"/>
      <family val="1"/>
    </font>
    <font>
      <b/>
      <sz val="12"/>
      <name val="ＭＳ 明朝"/>
      <family val="1"/>
    </font>
    <font>
      <sz val="11"/>
      <name val="游ゴシック"/>
      <family val="3"/>
      <scheme val="minor"/>
    </font>
    <font>
      <sz val="11"/>
      <color rgb="FFFF0000"/>
      <name val="ＭＳ 明朝"/>
      <family val="1"/>
    </font>
    <font>
      <sz val="11"/>
      <name val="ＭＳ Ｐ明朝"/>
      <family val="1"/>
    </font>
    <font>
      <sz val="10"/>
      <name val="ＭＳ 明朝"/>
      <family val="1"/>
    </font>
    <font>
      <strike/>
      <sz val="11"/>
      <color rgb="FFFF0000"/>
      <name val="ＭＳ 明朝"/>
      <family val="1"/>
    </font>
    <font>
      <b/>
      <sz val="14"/>
      <color theme="1"/>
      <name val="ＭＳ 明朝"/>
      <family val="1"/>
    </font>
    <font>
      <sz val="6"/>
      <name val="ＭＳ Ｐ明朝"/>
      <family val="1"/>
    </font>
    <font>
      <b/>
      <sz val="14"/>
      <name val="ＭＳ 明朝"/>
      <family val="1"/>
    </font>
    <font>
      <b/>
      <sz val="11"/>
      <name val="ＭＳ Ｐ明朝"/>
      <family val="1"/>
    </font>
    <font>
      <sz val="10"/>
      <color indexed="17"/>
      <name val="ＭＳ Ｐ明朝"/>
      <family val="1"/>
    </font>
    <font>
      <sz val="11"/>
      <color theme="1"/>
      <name val="ＭＳ ゴシック"/>
      <family val="3"/>
    </font>
    <font>
      <sz val="10"/>
      <color theme="1"/>
      <name val="ＭＳ 明朝"/>
      <family val="1"/>
    </font>
    <font>
      <sz val="8"/>
      <color theme="1"/>
      <name val="ＭＳ 明朝"/>
      <family val="1"/>
    </font>
    <font>
      <sz val="9"/>
      <color theme="1"/>
      <name val="ＭＳ 明朝"/>
      <family val="1"/>
    </font>
    <font>
      <sz val="6"/>
      <name val="ＭＳ 明朝"/>
      <family val="1"/>
    </font>
    <font>
      <sz val="10"/>
      <name val="ＭＳ Ｐゴシック"/>
      <family val="3"/>
    </font>
    <font>
      <sz val="11"/>
      <name val="ＭＳ ゴシック"/>
      <family val="3"/>
    </font>
    <font>
      <sz val="10.5"/>
      <name val="ＭＳ 明朝"/>
      <family val="1"/>
    </font>
    <font>
      <sz val="11"/>
      <color theme="1" tint="0.34998626667073579"/>
      <name val="ＭＳ 明朝"/>
      <family val="1"/>
    </font>
    <font>
      <b/>
      <sz val="16"/>
      <color rgb="FF000000"/>
      <name val="ＭＳ 明朝"/>
      <family val="1"/>
    </font>
    <font>
      <sz val="30"/>
      <color rgb="FF000000"/>
      <name val="メイリオ"/>
      <family val="3"/>
    </font>
    <font>
      <sz val="12"/>
      <color rgb="FF000000"/>
      <name val="ＪＳＰゴシック"/>
      <family val="3"/>
    </font>
    <font>
      <sz val="14"/>
      <color rgb="FF000000"/>
      <name val="ＪＳＰゴシック"/>
      <family val="3"/>
    </font>
    <font>
      <sz val="12"/>
      <color rgb="FF000000"/>
      <name val="Times New Roman"/>
      <family val="1"/>
    </font>
    <font>
      <sz val="14"/>
      <color rgb="FF000000"/>
      <name val="メイリオ"/>
      <family val="3"/>
    </font>
    <font>
      <sz val="12"/>
      <color theme="1"/>
      <name val="メイリオ"/>
      <family val="3"/>
    </font>
    <font>
      <b/>
      <sz val="10"/>
      <color rgb="FF000000"/>
      <name val="メイリオ"/>
      <family val="3"/>
    </font>
    <font>
      <sz val="10"/>
      <color rgb="FF000000"/>
      <name val="メイリオ"/>
      <family val="3"/>
    </font>
    <font>
      <b/>
      <sz val="10"/>
      <color rgb="FFFF0000"/>
      <name val="メイリオ"/>
      <family val="3"/>
    </font>
    <font>
      <sz val="12"/>
      <color rgb="FF000000"/>
      <name val="メイリオ"/>
      <family val="3"/>
    </font>
    <font>
      <sz val="10"/>
      <color theme="1"/>
      <name val="メイリオ"/>
      <family val="3"/>
    </font>
    <font>
      <sz val="6"/>
      <name val="ＭＳ 明朝"/>
      <family val="1"/>
    </font>
    <font>
      <sz val="12"/>
      <color theme="1"/>
      <name val="ＭＳ 明朝"/>
      <family val="1"/>
    </font>
    <font>
      <sz val="6"/>
      <name val="游ゴシック"/>
      <family val="3"/>
      <charset val="128"/>
    </font>
    <font>
      <sz val="14"/>
      <name val="ＭＳ Ｐ明朝"/>
      <family val="1"/>
    </font>
    <font>
      <sz val="11"/>
      <color indexed="8"/>
      <name val="ＭＳ Ｐゴシック"/>
      <family val="3"/>
    </font>
    <font>
      <sz val="12"/>
      <color rgb="FFFF0000"/>
      <name val="ＭＳ 明朝"/>
      <family val="1"/>
      <charset val="128"/>
    </font>
    <font>
      <sz val="12"/>
      <name val="ＭＳ 明朝"/>
      <family val="1"/>
      <charset val="128"/>
    </font>
    <font>
      <u/>
      <sz val="12"/>
      <name val="ＭＳ 明朝"/>
      <family val="1"/>
      <charset val="128"/>
    </font>
    <font>
      <sz val="11"/>
      <color rgb="FFFF0000"/>
      <name val="ＭＳ 明朝"/>
      <family val="1"/>
      <charset val="128"/>
    </font>
    <font>
      <b/>
      <sz val="10"/>
      <color rgb="FFFF0000"/>
      <name val="メイリオ"/>
      <family val="3"/>
      <charset val="128"/>
    </font>
    <font>
      <sz val="12"/>
      <name val="ＭＳ Ｐ明朝"/>
      <family val="1"/>
      <charset val="128"/>
    </font>
    <font>
      <sz val="6"/>
      <name val="ＭＳ Ｐゴシック"/>
      <family val="3"/>
      <charset val="128"/>
    </font>
    <font>
      <sz val="6"/>
      <name val="ＭＳ 明朝"/>
      <family val="1"/>
      <charset val="128"/>
    </font>
    <font>
      <sz val="12"/>
      <color rgb="FFFF0000"/>
      <name val="ＭＳ Ｐ明朝"/>
      <family val="1"/>
      <charset val="128"/>
    </font>
    <font>
      <b/>
      <sz val="12"/>
      <name val="ＭＳ Ｐゴシック"/>
      <family val="3"/>
      <charset val="128"/>
    </font>
    <font>
      <sz val="11"/>
      <name val="ＭＳ 明朝"/>
      <family val="1"/>
      <charset val="128"/>
    </font>
    <font>
      <b/>
      <sz val="12"/>
      <name val="ＭＳ Ｐ明朝"/>
      <family val="1"/>
      <charset val="128"/>
    </font>
    <font>
      <sz val="11"/>
      <name val="ＭＳ Ｐ明朝"/>
      <family val="1"/>
      <charset val="128"/>
    </font>
    <font>
      <sz val="11"/>
      <name val="ＭＳ Ｐゴシック"/>
      <family val="3"/>
      <charset val="128"/>
    </font>
    <font>
      <sz val="9"/>
      <name val="ＭＳ 明朝"/>
      <family val="1"/>
      <charset val="128"/>
    </font>
    <font>
      <sz val="10"/>
      <name val="ＭＳ Ｐ明朝"/>
      <family val="1"/>
    </font>
    <font>
      <sz val="10"/>
      <name val="ＭＳ Ｐ明朝"/>
      <family val="1"/>
      <charset val="128"/>
    </font>
    <font>
      <sz val="9"/>
      <name val="ＭＳ Ｐ明朝"/>
      <family val="1"/>
      <charset val="128"/>
    </font>
    <font>
      <b/>
      <sz val="11"/>
      <color theme="1"/>
      <name val="ＭＳ 明朝"/>
      <family val="1"/>
      <charset val="128"/>
    </font>
    <font>
      <strike/>
      <sz val="11"/>
      <name val="ＭＳ 明朝"/>
      <family val="1"/>
      <charset val="128"/>
    </font>
    <font>
      <strike/>
      <sz val="11"/>
      <color rgb="FFFF0000"/>
      <name val="ＭＳ 明朝"/>
      <family val="1"/>
      <charset val="128"/>
    </font>
    <font>
      <sz val="12"/>
      <color theme="1"/>
      <name val="ＭＳ 明朝"/>
      <family val="1"/>
      <charset val="128"/>
    </font>
    <font>
      <sz val="12"/>
      <color theme="1"/>
      <name val="メイリオ"/>
      <family val="3"/>
      <charset val="128"/>
    </font>
    <font>
      <sz val="6"/>
      <name val="游ゴシック"/>
      <family val="3"/>
      <charset val="128"/>
      <scheme val="minor"/>
    </font>
    <font>
      <sz val="12"/>
      <name val="ＭＳ Ｐゴシック"/>
      <family val="3"/>
      <charset val="128"/>
    </font>
    <font>
      <sz val="11"/>
      <color theme="1"/>
      <name val="ＭＳ 明朝"/>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5" tint="0.79998168889431442"/>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top/>
      <bottom style="double">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hair">
        <color indexed="64"/>
      </bottom>
      <diagonal/>
    </border>
    <border>
      <left style="medium">
        <color indexed="64"/>
      </left>
      <right/>
      <top style="hair">
        <color indexed="64"/>
      </top>
      <bottom style="medium">
        <color indexed="64"/>
      </bottom>
      <diagonal/>
    </border>
    <border>
      <left/>
      <right/>
      <top style="double">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double">
        <color indexed="64"/>
      </top>
      <bottom style="hair">
        <color indexed="64"/>
      </bottom>
      <diagonal/>
    </border>
    <border>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double">
        <color indexed="64"/>
      </bottom>
      <diagonal/>
    </border>
    <border>
      <left style="thin">
        <color indexed="64"/>
      </left>
      <right/>
      <top style="hair">
        <color indexed="64"/>
      </top>
      <bottom style="medium">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right style="medium">
        <color indexed="64"/>
      </right>
      <top style="medium">
        <color indexed="64"/>
      </top>
      <bottom/>
      <diagonal/>
    </border>
    <border>
      <left/>
      <right style="medium">
        <color indexed="64"/>
      </right>
      <top/>
      <bottom style="double">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left style="thin">
        <color indexed="64"/>
      </left>
      <right/>
      <top/>
      <bottom/>
      <diagonal/>
    </border>
    <border diagonalUp="1">
      <left style="thin">
        <color indexed="64"/>
      </left>
      <right style="thin">
        <color indexed="64"/>
      </right>
      <top/>
      <bottom style="thin">
        <color indexed="64"/>
      </bottom>
      <diagonal style="thin">
        <color auto="1"/>
      </diagonal>
    </border>
    <border diagonalUp="1">
      <left style="thin">
        <color indexed="64"/>
      </left>
      <right style="medium">
        <color indexed="64"/>
      </right>
      <top/>
      <bottom style="thin">
        <color indexed="64"/>
      </bottom>
      <diagonal style="thin">
        <color auto="1"/>
      </diagonal>
    </border>
    <border diagonalUp="1">
      <left style="thin">
        <color indexed="64"/>
      </left>
      <right style="thin">
        <color indexed="64"/>
      </right>
      <top/>
      <bottom style="medium">
        <color indexed="64"/>
      </bottom>
      <diagonal style="thin">
        <color auto="1"/>
      </diagonal>
    </border>
  </borders>
  <cellStyleXfs count="1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3"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76" fillId="0" borderId="0">
      <alignment vertical="center"/>
    </xf>
  </cellStyleXfs>
  <cellXfs count="388">
    <xf numFmtId="0" fontId="0" fillId="0" borderId="0" xfId="0">
      <alignment vertical="center"/>
    </xf>
    <xf numFmtId="0" fontId="6" fillId="0" borderId="1" xfId="0" applyFont="1" applyBorder="1">
      <alignment vertical="center"/>
    </xf>
    <xf numFmtId="0" fontId="4" fillId="2" borderId="1" xfId="0" applyFont="1" applyFill="1" applyBorder="1">
      <alignment vertical="center"/>
    </xf>
    <xf numFmtId="0" fontId="6" fillId="2" borderId="1" xfId="0" applyFont="1" applyFill="1" applyBorder="1">
      <alignment vertical="center"/>
    </xf>
    <xf numFmtId="0" fontId="4" fillId="0" borderId="0" xfId="12">
      <alignment vertical="center"/>
    </xf>
    <xf numFmtId="0" fontId="7" fillId="0" borderId="0" xfId="12" applyFont="1">
      <alignment vertical="center"/>
    </xf>
    <xf numFmtId="0" fontId="8" fillId="0" borderId="0" xfId="12" applyFont="1">
      <alignment vertical="center"/>
    </xf>
    <xf numFmtId="0" fontId="9" fillId="3" borderId="2" xfId="12" applyFont="1" applyFill="1" applyBorder="1" applyAlignment="1">
      <alignment horizontal="center" vertical="center" wrapText="1"/>
    </xf>
    <xf numFmtId="0" fontId="10" fillId="0" borderId="4" xfId="12" applyFont="1" applyBorder="1" applyAlignment="1">
      <alignment horizontal="center" vertical="center"/>
    </xf>
    <xf numFmtId="0" fontId="9" fillId="3" borderId="6" xfId="12" applyFont="1" applyFill="1" applyBorder="1" applyAlignment="1">
      <alignment horizontal="center" vertical="center" wrapText="1"/>
    </xf>
    <xf numFmtId="0" fontId="10" fillId="0" borderId="7" xfId="12" applyFont="1" applyBorder="1" applyAlignment="1">
      <alignment horizontal="distributed" vertical="center"/>
    </xf>
    <xf numFmtId="0" fontId="10" fillId="0" borderId="1" xfId="12" applyFont="1" applyBorder="1" applyAlignment="1">
      <alignment horizontal="distributed" vertical="center" wrapText="1"/>
    </xf>
    <xf numFmtId="0" fontId="10" fillId="0" borderId="1" xfId="12" applyFont="1" applyBorder="1" applyAlignment="1">
      <alignment horizontal="distributed" vertical="center"/>
    </xf>
    <xf numFmtId="0" fontId="10" fillId="0" borderId="8" xfId="12" applyFont="1" applyBorder="1" applyAlignment="1">
      <alignment horizontal="distributed" vertical="center" wrapText="1"/>
    </xf>
    <xf numFmtId="0" fontId="9" fillId="3" borderId="9" xfId="12" applyFont="1" applyFill="1" applyBorder="1" applyAlignment="1">
      <alignment horizontal="center" vertical="center" wrapText="1"/>
    </xf>
    <xf numFmtId="0" fontId="10" fillId="0" borderId="11" xfId="12" applyFont="1" applyBorder="1">
      <alignment vertical="center"/>
    </xf>
    <xf numFmtId="0" fontId="10" fillId="0" borderId="11" xfId="12" applyFont="1" applyBorder="1" applyAlignment="1">
      <alignment vertical="center" wrapText="1"/>
    </xf>
    <xf numFmtId="0" fontId="10" fillId="0" borderId="12" xfId="12" applyFont="1" applyBorder="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3" fillId="0" borderId="0" xfId="0" applyFont="1">
      <alignment vertical="center"/>
    </xf>
    <xf numFmtId="0" fontId="14" fillId="0" borderId="0" xfId="0" applyFont="1" applyAlignment="1">
      <alignment horizontal="right" vertical="top" wrapText="1"/>
    </xf>
    <xf numFmtId="0" fontId="15" fillId="0" borderId="0" xfId="0" applyFont="1" applyAlignment="1">
      <alignment horizontal="center" vertical="center"/>
    </xf>
    <xf numFmtId="0" fontId="16" fillId="0" borderId="0" xfId="0" applyFont="1">
      <alignment vertical="center"/>
    </xf>
    <xf numFmtId="0" fontId="6" fillId="0" borderId="0" xfId="0" applyFont="1">
      <alignment vertical="center"/>
    </xf>
    <xf numFmtId="0" fontId="17" fillId="0" borderId="0" xfId="0" applyFont="1">
      <alignment vertical="center"/>
    </xf>
    <xf numFmtId="0" fontId="16" fillId="0" borderId="0" xfId="0" applyFont="1" applyAlignment="1">
      <alignment horizontal="center" vertical="center"/>
    </xf>
    <xf numFmtId="0" fontId="13" fillId="0" borderId="0" xfId="5" applyFont="1">
      <alignment vertical="center"/>
    </xf>
    <xf numFmtId="0" fontId="16" fillId="0" borderId="0" xfId="0" applyFont="1" applyAlignment="1">
      <alignment horizontal="right" vertical="center"/>
    </xf>
    <xf numFmtId="0" fontId="16" fillId="0" borderId="0" xfId="0" applyFont="1" applyAlignment="1" applyProtection="1">
      <alignment horizontal="right" vertical="center"/>
      <protection locked="0"/>
    </xf>
    <xf numFmtId="0" fontId="16" fillId="0" borderId="0" xfId="0" applyFont="1" applyAlignment="1">
      <alignment horizontal="left" vertical="distributed" wrapText="1"/>
    </xf>
    <xf numFmtId="49" fontId="16" fillId="0" borderId="0" xfId="0" applyNumberFormat="1" applyFont="1" applyAlignment="1">
      <alignment horizontal="center" vertical="center"/>
    </xf>
    <xf numFmtId="49" fontId="16" fillId="0" borderId="0" xfId="0" applyNumberFormat="1" applyFont="1">
      <alignment vertical="center"/>
    </xf>
    <xf numFmtId="182" fontId="16" fillId="0" borderId="0" xfId="0" applyNumberFormat="1" applyFont="1" applyAlignment="1" applyProtection="1">
      <alignment horizontal="center" vertical="center"/>
      <protection locked="0"/>
    </xf>
    <xf numFmtId="0" fontId="13" fillId="0" borderId="0" xfId="5" quotePrefix="1" applyFont="1" applyAlignment="1">
      <alignment horizontal="right" vertical="center"/>
    </xf>
    <xf numFmtId="0" fontId="16" fillId="0" borderId="0" xfId="5" applyFont="1">
      <alignment vertical="center"/>
    </xf>
    <xf numFmtId="180" fontId="16" fillId="0" borderId="0" xfId="0" applyNumberFormat="1" applyFont="1" applyAlignment="1">
      <alignment horizontal="center" vertical="center"/>
    </xf>
    <xf numFmtId="0" fontId="16" fillId="0" borderId="0" xfId="0" applyFont="1" applyAlignment="1">
      <alignment horizontal="left" vertical="center" wrapText="1"/>
    </xf>
    <xf numFmtId="0" fontId="13" fillId="0" borderId="0" xfId="5" applyFont="1" applyAlignment="1">
      <alignment horizontal="left" vertical="center"/>
    </xf>
    <xf numFmtId="0" fontId="13" fillId="0" borderId="0" xfId="5" applyFont="1" applyAlignment="1">
      <alignment horizontal="left" vertical="top"/>
    </xf>
    <xf numFmtId="0" fontId="13" fillId="0" borderId="0" xfId="5" applyFont="1" applyAlignment="1">
      <alignment horizontal="center" vertical="center"/>
    </xf>
    <xf numFmtId="0" fontId="16" fillId="0" borderId="0" xfId="0" applyFont="1" applyAlignment="1" applyProtection="1">
      <alignment horizontal="left" vertical="center"/>
      <protection locked="0"/>
    </xf>
    <xf numFmtId="0" fontId="19" fillId="0" borderId="0" xfId="0" applyFont="1">
      <alignment vertical="center"/>
    </xf>
    <xf numFmtId="0" fontId="16" fillId="0" borderId="0" xfId="0" applyFont="1" applyAlignment="1">
      <alignment horizontal="left" vertical="center"/>
    </xf>
    <xf numFmtId="182" fontId="16" fillId="0" borderId="0" xfId="0" applyNumberFormat="1" applyFont="1" applyAlignment="1" applyProtection="1">
      <alignment horizontal="left" vertical="center"/>
      <protection locked="0"/>
    </xf>
    <xf numFmtId="0" fontId="2" fillId="0" borderId="15" xfId="0" applyFont="1" applyBorder="1">
      <alignment vertical="center"/>
    </xf>
    <xf numFmtId="0" fontId="0" fillId="0" borderId="0" xfId="0" applyAlignment="1">
      <alignment horizontal="right" vertical="center"/>
    </xf>
    <xf numFmtId="0" fontId="16" fillId="0" borderId="0" xfId="0" applyFont="1" applyAlignment="1">
      <alignment vertical="center" wrapText="1"/>
    </xf>
    <xf numFmtId="0" fontId="6" fillId="0" borderId="0" xfId="5" applyFont="1">
      <alignment vertical="center"/>
    </xf>
    <xf numFmtId="0" fontId="13" fillId="0" borderId="0" xfId="5" applyFont="1" applyAlignment="1">
      <alignment horizontal="right" vertical="center"/>
    </xf>
    <xf numFmtId="0" fontId="2" fillId="0" borderId="0" xfId="5" applyFont="1">
      <alignment vertical="center"/>
    </xf>
    <xf numFmtId="0" fontId="13" fillId="0" borderId="0" xfId="5" applyFont="1" applyAlignment="1" applyProtection="1">
      <alignment horizontal="right" vertical="center"/>
      <protection locked="0"/>
    </xf>
    <xf numFmtId="0" fontId="18" fillId="0" borderId="0" xfId="5" applyFont="1" applyAlignment="1">
      <alignment horizontal="center" vertical="center" wrapText="1"/>
    </xf>
    <xf numFmtId="0" fontId="13" fillId="0" borderId="0" xfId="5" applyFont="1" applyAlignment="1">
      <alignment horizontal="center" vertical="center" wrapText="1"/>
    </xf>
    <xf numFmtId="0" fontId="13" fillId="0" borderId="0" xfId="5" applyFont="1" applyAlignment="1">
      <alignment vertical="distributed" wrapText="1"/>
    </xf>
    <xf numFmtId="0" fontId="20" fillId="0" borderId="0" xfId="5" applyFont="1">
      <alignment vertical="center"/>
    </xf>
    <xf numFmtId="0" fontId="16" fillId="0" borderId="0" xfId="0" applyFont="1" applyProtection="1">
      <alignment vertical="center"/>
      <protection locked="0"/>
    </xf>
    <xf numFmtId="0" fontId="22" fillId="0" borderId="0" xfId="5" applyFont="1">
      <alignment vertical="center"/>
    </xf>
    <xf numFmtId="0" fontId="21" fillId="0" borderId="0" xfId="5" applyFont="1">
      <alignment vertical="center"/>
    </xf>
    <xf numFmtId="0" fontId="23" fillId="0" borderId="0" xfId="5" applyFont="1">
      <alignment vertical="center"/>
    </xf>
    <xf numFmtId="0" fontId="18" fillId="0" borderId="0" xfId="5" applyFont="1" applyProtection="1">
      <alignment vertical="center"/>
      <protection locked="0"/>
    </xf>
    <xf numFmtId="0" fontId="14" fillId="0" borderId="20" xfId="5" applyFont="1" applyBorder="1">
      <alignment vertical="center"/>
    </xf>
    <xf numFmtId="0" fontId="14" fillId="0" borderId="0" xfId="5" applyFont="1">
      <alignment vertical="center"/>
    </xf>
    <xf numFmtId="0" fontId="13" fillId="0" borderId="15" xfId="5" applyFont="1" applyBorder="1" applyAlignment="1">
      <alignment horizontal="left" vertical="center"/>
    </xf>
    <xf numFmtId="0" fontId="13" fillId="0" borderId="0" xfId="5" applyFont="1" applyProtection="1">
      <alignment vertical="center"/>
      <protection locked="0"/>
    </xf>
    <xf numFmtId="0" fontId="13" fillId="0" borderId="15" xfId="5" applyFont="1" applyBorder="1" applyAlignment="1">
      <alignment horizontal="right" vertical="center"/>
    </xf>
    <xf numFmtId="0" fontId="7" fillId="0" borderId="0" xfId="5" applyFont="1" applyAlignment="1">
      <alignment horizontal="right" vertical="center"/>
    </xf>
    <xf numFmtId="0" fontId="21" fillId="0" borderId="34" xfId="0" applyFont="1" applyBorder="1">
      <alignment vertical="center"/>
    </xf>
    <xf numFmtId="0" fontId="25" fillId="0" borderId="0" xfId="0" applyFont="1" applyAlignment="1">
      <alignment horizontal="right"/>
    </xf>
    <xf numFmtId="0" fontId="16" fillId="0" borderId="7" xfId="0" applyFont="1" applyBorder="1">
      <alignment vertical="center"/>
    </xf>
    <xf numFmtId="0" fontId="16" fillId="0" borderId="38" xfId="0" applyFont="1" applyBorder="1">
      <alignment vertical="center"/>
    </xf>
    <xf numFmtId="0" fontId="16" fillId="3" borderId="42" xfId="0" applyFont="1" applyFill="1" applyBorder="1" applyAlignment="1">
      <alignment horizontal="center" vertical="center"/>
    </xf>
    <xf numFmtId="0" fontId="16" fillId="3" borderId="43" xfId="0" applyFont="1" applyFill="1" applyBorder="1" applyAlignment="1">
      <alignment horizontal="center" vertical="center"/>
    </xf>
    <xf numFmtId="184" fontId="21" fillId="4" borderId="16" xfId="0" applyNumberFormat="1" applyFont="1" applyFill="1" applyBorder="1" applyProtection="1">
      <alignment vertical="center"/>
      <protection locked="0"/>
    </xf>
    <xf numFmtId="177" fontId="21" fillId="4" borderId="26" xfId="14" applyNumberFormat="1" applyFont="1" applyFill="1" applyBorder="1" applyProtection="1">
      <alignment vertical="center"/>
      <protection locked="0"/>
    </xf>
    <xf numFmtId="184" fontId="21" fillId="0" borderId="7" xfId="14" applyNumberFormat="1" applyFont="1" applyBorder="1">
      <alignment vertical="center"/>
    </xf>
    <xf numFmtId="177" fontId="27" fillId="0" borderId="38" xfId="14" applyNumberFormat="1" applyFont="1" applyBorder="1">
      <alignment vertical="center"/>
    </xf>
    <xf numFmtId="0" fontId="16" fillId="3" borderId="42" xfId="0" applyFont="1" applyFill="1" applyBorder="1" applyAlignment="1">
      <alignment horizontal="center" vertical="center" wrapText="1"/>
    </xf>
    <xf numFmtId="0" fontId="16" fillId="3" borderId="43" xfId="0" applyFont="1" applyFill="1" applyBorder="1" applyAlignment="1">
      <alignment horizontal="center" vertical="center" shrinkToFit="1"/>
    </xf>
    <xf numFmtId="184" fontId="21" fillId="4" borderId="16" xfId="0" applyNumberFormat="1" applyFont="1" applyFill="1" applyBorder="1">
      <alignment vertical="center"/>
    </xf>
    <xf numFmtId="177" fontId="21" fillId="0" borderId="44" xfId="14" applyNumberFormat="1" applyFont="1" applyFill="1" applyBorder="1" applyProtection="1">
      <alignment vertical="center"/>
    </xf>
    <xf numFmtId="0" fontId="28" fillId="0" borderId="0" xfId="0" applyFont="1" applyAlignment="1">
      <alignment horizontal="right" vertical="center"/>
    </xf>
    <xf numFmtId="0" fontId="16" fillId="3" borderId="47" xfId="0" applyFont="1" applyFill="1" applyBorder="1" applyAlignment="1">
      <alignment horizontal="center" vertical="center"/>
    </xf>
    <xf numFmtId="0" fontId="16" fillId="3" borderId="48" xfId="0" applyFont="1" applyFill="1" applyBorder="1" applyAlignment="1">
      <alignment horizontal="center" vertical="center"/>
    </xf>
    <xf numFmtId="184" fontId="21" fillId="4" borderId="49" xfId="0" applyNumberFormat="1" applyFont="1" applyFill="1" applyBorder="1">
      <alignment vertical="center"/>
    </xf>
    <xf numFmtId="38" fontId="21" fillId="0" borderId="50" xfId="0" applyNumberFormat="1" applyFont="1" applyBorder="1">
      <alignment vertical="center"/>
    </xf>
    <xf numFmtId="184" fontId="21" fillId="0" borderId="10" xfId="14" applyNumberFormat="1" applyFont="1" applyBorder="1">
      <alignment vertical="center"/>
    </xf>
    <xf numFmtId="177" fontId="27" fillId="0" borderId="51" xfId="14" applyNumberFormat="1" applyFont="1" applyBorder="1">
      <alignment vertical="center"/>
    </xf>
    <xf numFmtId="0" fontId="21" fillId="0" borderId="0" xfId="0" applyFont="1">
      <alignment vertical="center"/>
    </xf>
    <xf numFmtId="0" fontId="10" fillId="0" borderId="0" xfId="10" applyFont="1">
      <alignment vertical="center"/>
    </xf>
    <xf numFmtId="0" fontId="29" fillId="0" borderId="0" xfId="10" applyFont="1">
      <alignment vertical="center"/>
    </xf>
    <xf numFmtId="0" fontId="24" fillId="0" borderId="0" xfId="10" applyFont="1" applyAlignment="1">
      <alignment horizontal="center" vertical="center"/>
    </xf>
    <xf numFmtId="0" fontId="18" fillId="0" borderId="0" xfId="0" applyFont="1">
      <alignment vertical="center"/>
    </xf>
    <xf numFmtId="49" fontId="10" fillId="0" borderId="0" xfId="7" applyNumberFormat="1" applyFont="1" applyAlignment="1">
      <alignment vertical="top"/>
    </xf>
    <xf numFmtId="0" fontId="10" fillId="0" borderId="0" xfId="10" applyFont="1" applyAlignment="1">
      <alignment vertical="top" wrapText="1"/>
    </xf>
    <xf numFmtId="0" fontId="30" fillId="3" borderId="59" xfId="10" applyFont="1" applyFill="1" applyBorder="1" applyAlignment="1">
      <alignment horizontal="center" vertical="center" wrapText="1"/>
    </xf>
    <xf numFmtId="0" fontId="30" fillId="0" borderId="60" xfId="10" applyFont="1" applyBorder="1" applyAlignment="1">
      <alignment horizontal="center" vertical="center"/>
    </xf>
    <xf numFmtId="0" fontId="30" fillId="0" borderId="26" xfId="10" applyFont="1" applyBorder="1" applyAlignment="1">
      <alignment horizontal="center" vertical="center"/>
    </xf>
    <xf numFmtId="0" fontId="30" fillId="0" borderId="25" xfId="10" applyFont="1" applyBorder="1" applyAlignment="1">
      <alignment horizontal="center" vertical="center"/>
    </xf>
    <xf numFmtId="0" fontId="30" fillId="0" borderId="61" xfId="10" applyFont="1" applyBorder="1" applyAlignment="1">
      <alignment horizontal="center" vertical="center"/>
    </xf>
    <xf numFmtId="0" fontId="30" fillId="0" borderId="27" xfId="10" applyFont="1" applyBorder="1" applyAlignment="1">
      <alignment horizontal="center" vertical="center"/>
    </xf>
    <xf numFmtId="0" fontId="30" fillId="0" borderId="62" xfId="10" applyFont="1" applyBorder="1" applyAlignment="1">
      <alignment horizontal="center" vertical="center"/>
    </xf>
    <xf numFmtId="0" fontId="30" fillId="0" borderId="63" xfId="10" applyFont="1" applyBorder="1" applyAlignment="1">
      <alignment horizontal="center" vertical="center"/>
    </xf>
    <xf numFmtId="0" fontId="30" fillId="0" borderId="28" xfId="10" applyFont="1" applyBorder="1" applyAlignment="1">
      <alignment horizontal="center" vertical="center"/>
    </xf>
    <xf numFmtId="0" fontId="10" fillId="0" borderId="63" xfId="10" applyFont="1" applyBorder="1">
      <alignment vertical="center"/>
    </xf>
    <xf numFmtId="0" fontId="10" fillId="0" borderId="26" xfId="10" applyFont="1" applyBorder="1">
      <alignment vertical="center"/>
    </xf>
    <xf numFmtId="0" fontId="30" fillId="0" borderId="64" xfId="10" applyFont="1" applyBorder="1" applyAlignment="1">
      <alignment horizontal="center" vertical="center"/>
    </xf>
    <xf numFmtId="0" fontId="10" fillId="0" borderId="65" xfId="10" applyFont="1" applyBorder="1">
      <alignment vertical="center"/>
    </xf>
    <xf numFmtId="0" fontId="30" fillId="3" borderId="46" xfId="10" applyFont="1" applyFill="1" applyBorder="1" applyAlignment="1">
      <alignment horizontal="center" vertical="center"/>
    </xf>
    <xf numFmtId="0" fontId="31" fillId="0" borderId="67" xfId="10" applyFont="1" applyBorder="1" applyAlignment="1" applyProtection="1">
      <alignment horizontal="right" vertical="center"/>
      <protection locked="0"/>
    </xf>
    <xf numFmtId="0" fontId="31" fillId="0" borderId="44" xfId="10" applyFont="1" applyBorder="1" applyAlignment="1" applyProtection="1">
      <alignment horizontal="right" vertical="center"/>
      <protection locked="0"/>
    </xf>
    <xf numFmtId="0" fontId="31" fillId="4" borderId="68" xfId="10" applyFont="1" applyFill="1" applyBorder="1" applyAlignment="1" applyProtection="1">
      <alignment horizontal="right" vertical="center"/>
      <protection locked="0"/>
    </xf>
    <xf numFmtId="0" fontId="31" fillId="4" borderId="69" xfId="10" applyFont="1" applyFill="1" applyBorder="1" applyAlignment="1" applyProtection="1">
      <alignment horizontal="right" vertical="center"/>
      <protection locked="0"/>
    </xf>
    <xf numFmtId="0" fontId="31" fillId="4" borderId="44" xfId="10" applyFont="1" applyFill="1" applyBorder="1" applyAlignment="1" applyProtection="1">
      <alignment horizontal="right" vertical="center"/>
      <protection locked="0"/>
    </xf>
    <xf numFmtId="0" fontId="31" fillId="0" borderId="68" xfId="10" applyFont="1" applyBorder="1" applyAlignment="1" applyProtection="1">
      <alignment horizontal="right" vertical="center"/>
      <protection locked="0"/>
    </xf>
    <xf numFmtId="0" fontId="31" fillId="0" borderId="70" xfId="10" applyFont="1" applyBorder="1" applyAlignment="1" applyProtection="1">
      <alignment horizontal="right" vertical="center"/>
      <protection locked="0"/>
    </xf>
    <xf numFmtId="0" fontId="31" fillId="4" borderId="45" xfId="10" applyFont="1" applyFill="1" applyBorder="1" applyAlignment="1" applyProtection="1">
      <alignment horizontal="right" vertical="center"/>
      <protection locked="0"/>
    </xf>
    <xf numFmtId="0" fontId="31" fillId="4" borderId="70" xfId="10" applyFont="1" applyFill="1" applyBorder="1" applyAlignment="1" applyProtection="1">
      <alignment horizontal="right" vertical="center"/>
      <protection locked="0"/>
    </xf>
    <xf numFmtId="0" fontId="31" fillId="0" borderId="45" xfId="10" applyFont="1" applyBorder="1" applyAlignment="1" applyProtection="1">
      <alignment horizontal="right" vertical="center"/>
      <protection locked="0"/>
    </xf>
    <xf numFmtId="183" fontId="30" fillId="0" borderId="60" xfId="10" applyNumberFormat="1" applyFont="1" applyBorder="1" applyAlignment="1" applyProtection="1">
      <alignment horizontal="right" vertical="center" indent="1"/>
      <protection locked="0"/>
    </xf>
    <xf numFmtId="176" fontId="30" fillId="0" borderId="26" xfId="10" applyNumberFormat="1" applyFont="1" applyBorder="1" applyAlignment="1" applyProtection="1">
      <alignment horizontal="right" vertical="center" indent="1"/>
      <protection locked="0"/>
    </xf>
    <xf numFmtId="183" fontId="30" fillId="4" borderId="61" xfId="10" applyNumberFormat="1" applyFont="1" applyFill="1" applyBorder="1" applyProtection="1">
      <alignment vertical="center"/>
      <protection locked="0"/>
    </xf>
    <xf numFmtId="183" fontId="30" fillId="4" borderId="26" xfId="10" applyNumberFormat="1" applyFont="1" applyFill="1" applyBorder="1" applyProtection="1">
      <alignment vertical="center"/>
      <protection locked="0"/>
    </xf>
    <xf numFmtId="184" fontId="30" fillId="4" borderId="74" xfId="10" applyNumberFormat="1" applyFont="1" applyFill="1" applyBorder="1" applyAlignment="1" applyProtection="1">
      <alignment horizontal="right" vertical="center"/>
      <protection locked="0"/>
    </xf>
    <xf numFmtId="183" fontId="30" fillId="0" borderId="25" xfId="10" applyNumberFormat="1" applyFont="1" applyBorder="1" applyAlignment="1" applyProtection="1">
      <alignment horizontal="right" vertical="center" indent="1"/>
      <protection locked="0"/>
    </xf>
    <xf numFmtId="176" fontId="30" fillId="0" borderId="74" xfId="10" applyNumberFormat="1" applyFont="1" applyBorder="1" applyAlignment="1" applyProtection="1">
      <alignment horizontal="right" vertical="center" indent="1"/>
      <protection locked="0"/>
    </xf>
    <xf numFmtId="176" fontId="30" fillId="4" borderId="61" xfId="10" applyNumberFormat="1" applyFont="1" applyFill="1" applyBorder="1" applyAlignment="1" applyProtection="1">
      <alignment horizontal="right" vertical="center"/>
      <protection locked="0"/>
    </xf>
    <xf numFmtId="176" fontId="30" fillId="4" borderId="26" xfId="10" applyNumberFormat="1" applyFont="1" applyFill="1" applyBorder="1" applyAlignment="1" applyProtection="1">
      <alignment horizontal="right" vertical="center"/>
      <protection locked="0"/>
    </xf>
    <xf numFmtId="176" fontId="30" fillId="4" borderId="74" xfId="10" applyNumberFormat="1" applyFont="1" applyFill="1" applyBorder="1" applyAlignment="1" applyProtection="1">
      <alignment horizontal="right" vertical="center"/>
      <protection locked="0"/>
    </xf>
    <xf numFmtId="176" fontId="30" fillId="4" borderId="75" xfId="10" applyNumberFormat="1" applyFont="1" applyFill="1" applyBorder="1" applyAlignment="1" applyProtection="1">
      <alignment horizontal="right" vertical="center"/>
      <protection locked="0"/>
    </xf>
    <xf numFmtId="183" fontId="30" fillId="0" borderId="71" xfId="10" applyNumberFormat="1" applyFont="1" applyBorder="1" applyAlignment="1" applyProtection="1">
      <alignment horizontal="right" vertical="center" indent="1"/>
      <protection locked="0"/>
    </xf>
    <xf numFmtId="176" fontId="30" fillId="0" borderId="77" xfId="10" applyNumberFormat="1" applyFont="1" applyBorder="1" applyAlignment="1" applyProtection="1">
      <alignment horizontal="right" vertical="center" indent="1"/>
      <protection locked="0"/>
    </xf>
    <xf numFmtId="38" fontId="30" fillId="4" borderId="79" xfId="10" applyNumberFormat="1" applyFont="1" applyFill="1" applyBorder="1" applyProtection="1">
      <alignment vertical="center"/>
      <protection locked="0"/>
    </xf>
    <xf numFmtId="38" fontId="30" fillId="4" borderId="77" xfId="10" applyNumberFormat="1" applyFont="1" applyFill="1" applyBorder="1" applyProtection="1">
      <alignment vertical="center"/>
      <protection locked="0"/>
    </xf>
    <xf numFmtId="38" fontId="30" fillId="4" borderId="30" xfId="10" applyNumberFormat="1" applyFont="1" applyFill="1" applyBorder="1" applyAlignment="1" applyProtection="1">
      <alignment horizontal="right" vertical="center"/>
      <protection locked="0"/>
    </xf>
    <xf numFmtId="183" fontId="30" fillId="0" borderId="29" xfId="10" applyNumberFormat="1" applyFont="1" applyBorder="1" applyAlignment="1" applyProtection="1">
      <alignment horizontal="right" vertical="center" indent="1"/>
      <protection locked="0"/>
    </xf>
    <xf numFmtId="176" fontId="30" fillId="0" borderId="30" xfId="10" applyNumberFormat="1" applyFont="1" applyBorder="1" applyAlignment="1" applyProtection="1">
      <alignment horizontal="right" vertical="center" indent="1"/>
      <protection locked="0"/>
    </xf>
    <xf numFmtId="38" fontId="30" fillId="4" borderId="79" xfId="10" applyNumberFormat="1" applyFont="1" applyFill="1" applyBorder="1" applyAlignment="1" applyProtection="1">
      <alignment horizontal="right" vertical="center"/>
      <protection locked="0"/>
    </xf>
    <xf numFmtId="38" fontId="30" fillId="4" borderId="77" xfId="10" applyNumberFormat="1" applyFont="1" applyFill="1" applyBorder="1" applyAlignment="1" applyProtection="1">
      <alignment horizontal="right" vertical="center"/>
      <protection locked="0"/>
    </xf>
    <xf numFmtId="0" fontId="29" fillId="0" borderId="0" xfId="10" applyFont="1" applyAlignment="1">
      <alignment horizontal="right" vertical="center"/>
    </xf>
    <xf numFmtId="0" fontId="7" fillId="0" borderId="65" xfId="10" applyFont="1" applyBorder="1" applyAlignment="1">
      <alignment horizontal="right" vertical="center"/>
    </xf>
    <xf numFmtId="0" fontId="32" fillId="0" borderId="80" xfId="10" applyFont="1" applyBorder="1" applyProtection="1">
      <alignment vertical="center"/>
      <protection locked="0"/>
    </xf>
    <xf numFmtId="0" fontId="32" fillId="0" borderId="81" xfId="10" applyFont="1" applyBorder="1" applyProtection="1">
      <alignment vertical="center"/>
      <protection locked="0"/>
    </xf>
    <xf numFmtId="0" fontId="32" fillId="4" borderId="80" xfId="10" applyFont="1" applyFill="1" applyBorder="1" applyProtection="1">
      <alignment vertical="center"/>
      <protection locked="0"/>
    </xf>
    <xf numFmtId="0" fontId="32" fillId="4" borderId="82" xfId="10" applyFont="1" applyFill="1" applyBorder="1" applyProtection="1">
      <alignment vertical="center"/>
      <protection locked="0"/>
    </xf>
    <xf numFmtId="0" fontId="32" fillId="4" borderId="83" xfId="10" applyFont="1" applyFill="1" applyBorder="1" applyProtection="1">
      <alignment vertical="center"/>
      <protection locked="0"/>
    </xf>
    <xf numFmtId="0" fontId="32" fillId="4" borderId="84" xfId="10" applyFont="1" applyFill="1" applyBorder="1" applyProtection="1">
      <alignment vertical="center"/>
      <protection locked="0"/>
    </xf>
    <xf numFmtId="0" fontId="32" fillId="0" borderId="84" xfId="10" applyFont="1" applyBorder="1" applyProtection="1">
      <alignment vertical="center"/>
      <protection locked="0"/>
    </xf>
    <xf numFmtId="0" fontId="32" fillId="0" borderId="83" xfId="10" applyFont="1" applyBorder="1" applyProtection="1">
      <alignment vertical="center"/>
      <protection locked="0"/>
    </xf>
    <xf numFmtId="0" fontId="32" fillId="4" borderId="82" xfId="10" applyFont="1" applyFill="1" applyBorder="1">
      <alignment vertical="center"/>
    </xf>
    <xf numFmtId="0" fontId="32" fillId="4" borderId="83" xfId="10" applyFont="1" applyFill="1" applyBorder="1">
      <alignment vertical="center"/>
    </xf>
    <xf numFmtId="0" fontId="32" fillId="4" borderId="85" xfId="10" applyFont="1" applyFill="1" applyBorder="1" applyProtection="1">
      <alignment vertical="center"/>
      <protection locked="0"/>
    </xf>
    <xf numFmtId="38" fontId="32" fillId="0" borderId="0" xfId="4" applyFont="1" applyBorder="1" applyAlignment="1" applyProtection="1">
      <alignment horizontal="right" vertical="center"/>
      <protection locked="0"/>
    </xf>
    <xf numFmtId="184" fontId="30" fillId="0" borderId="0" xfId="10" applyNumberFormat="1" applyFont="1" applyAlignment="1" applyProtection="1">
      <alignment vertical="center" shrinkToFit="1"/>
      <protection locked="0"/>
    </xf>
    <xf numFmtId="176" fontId="10" fillId="0" borderId="0" xfId="10" applyNumberFormat="1" applyFont="1">
      <alignment vertical="center"/>
    </xf>
    <xf numFmtId="0" fontId="14" fillId="0" borderId="0" xfId="0" applyFont="1" applyAlignment="1">
      <alignment horizontal="center" vertical="center"/>
    </xf>
    <xf numFmtId="0" fontId="34" fillId="0" borderId="0" xfId="0" applyFont="1">
      <alignment vertical="center"/>
    </xf>
    <xf numFmtId="0" fontId="22" fillId="0" borderId="0" xfId="0" applyFont="1" applyAlignment="1">
      <alignment horizontal="left" vertical="top"/>
    </xf>
    <xf numFmtId="0" fontId="37" fillId="0" borderId="0" xfId="0" applyFont="1">
      <alignment vertical="center"/>
    </xf>
    <xf numFmtId="0" fontId="36" fillId="0" borderId="0" xfId="0" applyFont="1" applyAlignment="1">
      <alignment horizontal="center" vertical="center"/>
    </xf>
    <xf numFmtId="0" fontId="16" fillId="0" borderId="0" xfId="0" applyFont="1" applyAlignment="1" applyProtection="1">
      <alignment vertical="distributed" wrapText="1"/>
      <protection locked="0"/>
    </xf>
    <xf numFmtId="49" fontId="21" fillId="0" borderId="0" xfId="0" applyNumberFormat="1" applyFont="1" applyAlignment="1">
      <alignment horizontal="center" vertical="center"/>
    </xf>
    <xf numFmtId="0" fontId="35" fillId="0" borderId="0" xfId="0" applyFont="1" applyAlignment="1">
      <alignment horizontal="right" vertical="center"/>
    </xf>
    <xf numFmtId="0" fontId="2" fillId="0" borderId="0" xfId="11">
      <alignment vertical="center"/>
    </xf>
    <xf numFmtId="0" fontId="4" fillId="0" borderId="0" xfId="11" applyFont="1">
      <alignment vertical="center"/>
    </xf>
    <xf numFmtId="0" fontId="7" fillId="0" borderId="0" xfId="11" applyFont="1">
      <alignment vertical="center"/>
    </xf>
    <xf numFmtId="0" fontId="39" fillId="0" borderId="0" xfId="11" applyFont="1" applyAlignment="1">
      <alignment horizontal="center" vertical="center"/>
    </xf>
    <xf numFmtId="0" fontId="40" fillId="0" borderId="0" xfId="11" applyFont="1">
      <alignment vertical="center"/>
    </xf>
    <xf numFmtId="0" fontId="41" fillId="0" borderId="0" xfId="11" applyFont="1">
      <alignment vertical="center"/>
    </xf>
    <xf numFmtId="0" fontId="42" fillId="0" borderId="0" xfId="11" applyFont="1">
      <alignment vertical="center"/>
    </xf>
    <xf numFmtId="0" fontId="43" fillId="0" borderId="0" xfId="11" applyFont="1">
      <alignment vertical="center"/>
    </xf>
    <xf numFmtId="0" fontId="44" fillId="0" borderId="0" xfId="11" applyFont="1">
      <alignment vertical="center"/>
    </xf>
    <xf numFmtId="0" fontId="45" fillId="0" borderId="0" xfId="11" applyFont="1">
      <alignment vertical="center"/>
    </xf>
    <xf numFmtId="0" fontId="46" fillId="0" borderId="0" xfId="11" applyFont="1">
      <alignment vertical="center"/>
    </xf>
    <xf numFmtId="0" fontId="47" fillId="0" borderId="0" xfId="11" applyFont="1">
      <alignment vertical="center"/>
    </xf>
    <xf numFmtId="0" fontId="48" fillId="0" borderId="0" xfId="11" applyFont="1">
      <alignment vertical="center"/>
    </xf>
    <xf numFmtId="0" fontId="46" fillId="0" borderId="64" xfId="11" applyFont="1" applyBorder="1">
      <alignment vertical="center"/>
    </xf>
    <xf numFmtId="0" fontId="44" fillId="0" borderId="0" xfId="11" applyFont="1" applyAlignment="1" applyProtection="1">
      <alignment horizontal="center" vertical="center"/>
      <protection locked="0"/>
    </xf>
    <xf numFmtId="179" fontId="44" fillId="0" borderId="15" xfId="11" applyNumberFormat="1" applyFont="1" applyBorder="1">
      <alignment vertical="center"/>
    </xf>
    <xf numFmtId="178" fontId="44" fillId="0" borderId="15" xfId="11" applyNumberFormat="1" applyFont="1" applyBorder="1">
      <alignment vertical="center"/>
    </xf>
    <xf numFmtId="179" fontId="2" fillId="0" borderId="0" xfId="11" applyNumberFormat="1">
      <alignment vertical="center"/>
    </xf>
    <xf numFmtId="178" fontId="2" fillId="0" borderId="0" xfId="11" applyNumberFormat="1">
      <alignment vertical="center"/>
    </xf>
    <xf numFmtId="0" fontId="0" fillId="0" borderId="0" xfId="0" applyAlignment="1">
      <alignment horizontal="left" vertical="center"/>
    </xf>
    <xf numFmtId="0" fontId="60" fillId="0" borderId="0" xfId="5" applyFont="1" applyAlignment="1">
      <alignment horizontal="left" vertical="center"/>
    </xf>
    <xf numFmtId="0" fontId="60" fillId="0" borderId="0" xfId="5" applyFont="1" applyAlignment="1">
      <alignment horizontal="right" vertical="center"/>
    </xf>
    <xf numFmtId="0" fontId="56" fillId="0" borderId="0" xfId="0" applyFont="1">
      <alignment vertical="center"/>
    </xf>
    <xf numFmtId="183" fontId="30" fillId="4" borderId="68" xfId="10" applyNumberFormat="1" applyFont="1" applyFill="1" applyBorder="1" applyAlignment="1" applyProtection="1">
      <alignment horizontal="center" vertical="center"/>
      <protection locked="0"/>
    </xf>
    <xf numFmtId="38" fontId="30" fillId="4" borderId="69" xfId="10" applyNumberFormat="1" applyFont="1" applyFill="1" applyBorder="1" applyAlignment="1" applyProtection="1">
      <alignment horizontal="center" vertical="center"/>
      <protection locked="0"/>
    </xf>
    <xf numFmtId="38" fontId="30" fillId="4" borderId="70" xfId="10" applyNumberFormat="1" applyFont="1" applyFill="1" applyBorder="1" applyAlignment="1" applyProtection="1">
      <alignment horizontal="center" vertical="center"/>
      <protection locked="0"/>
    </xf>
    <xf numFmtId="183" fontId="30" fillId="4" borderId="45" xfId="10" applyNumberFormat="1" applyFont="1" applyFill="1" applyBorder="1" applyAlignment="1" applyProtection="1">
      <alignment horizontal="center" vertical="center"/>
      <protection locked="0"/>
    </xf>
    <xf numFmtId="38" fontId="30" fillId="4" borderId="91" xfId="10" applyNumberFormat="1" applyFont="1" applyFill="1" applyBorder="1" applyAlignment="1" applyProtection="1">
      <alignment horizontal="center" vertical="center"/>
      <protection locked="0"/>
    </xf>
    <xf numFmtId="183" fontId="30" fillId="0" borderId="68" xfId="10" applyNumberFormat="1" applyFont="1" applyBorder="1" applyAlignment="1" applyProtection="1">
      <alignment horizontal="center" vertical="center"/>
      <protection locked="0"/>
    </xf>
    <xf numFmtId="176" fontId="30" fillId="0" borderId="44" xfId="10" applyNumberFormat="1" applyFont="1" applyBorder="1" applyAlignment="1" applyProtection="1">
      <alignment horizontal="center" vertical="center"/>
      <protection locked="0"/>
    </xf>
    <xf numFmtId="183" fontId="30" fillId="0" borderId="45" xfId="10" applyNumberFormat="1" applyFont="1" applyBorder="1" applyAlignment="1" applyProtection="1">
      <alignment horizontal="center" vertical="center"/>
      <protection locked="0"/>
    </xf>
    <xf numFmtId="176" fontId="30" fillId="0" borderId="70" xfId="10" applyNumberFormat="1" applyFont="1" applyBorder="1" applyAlignment="1" applyProtection="1">
      <alignment horizontal="center" vertical="center"/>
      <protection locked="0"/>
    </xf>
    <xf numFmtId="0" fontId="60" fillId="0" borderId="0" xfId="0" applyFont="1">
      <alignment vertical="center"/>
    </xf>
    <xf numFmtId="0" fontId="63" fillId="0" borderId="0" xfId="0" applyFont="1">
      <alignment vertical="center"/>
    </xf>
    <xf numFmtId="0" fontId="60" fillId="0" borderId="0" xfId="0" applyFont="1" applyAlignment="1">
      <alignment horizontal="right" vertical="center"/>
    </xf>
    <xf numFmtId="0" fontId="60" fillId="0" borderId="0" xfId="0" applyFont="1" applyAlignment="1">
      <alignment horizontal="left" vertical="center"/>
    </xf>
    <xf numFmtId="0" fontId="64" fillId="0" borderId="0" xfId="0" applyFont="1" applyAlignment="1">
      <alignment horizontal="center" vertical="center"/>
    </xf>
    <xf numFmtId="0" fontId="60" fillId="0" borderId="0" xfId="5" applyFont="1">
      <alignment vertical="center"/>
    </xf>
    <xf numFmtId="0" fontId="66" fillId="0" borderId="0" xfId="0" applyFont="1" applyAlignment="1">
      <alignment horizontal="center" vertical="center"/>
    </xf>
    <xf numFmtId="182" fontId="60" fillId="0" borderId="0" xfId="0" applyNumberFormat="1" applyFont="1" applyAlignment="1" applyProtection="1">
      <alignment horizontal="right" vertical="center"/>
      <protection locked="0"/>
    </xf>
    <xf numFmtId="0" fontId="60" fillId="0" borderId="15" xfId="5" applyFont="1" applyBorder="1" applyAlignment="1" applyProtection="1">
      <alignment horizontal="right" vertical="top"/>
      <protection locked="0"/>
    </xf>
    <xf numFmtId="0" fontId="65" fillId="0" borderId="0" xfId="0" applyFont="1">
      <alignment vertical="center"/>
    </xf>
    <xf numFmtId="186" fontId="0" fillId="2" borderId="1" xfId="0" applyNumberFormat="1" applyFill="1" applyBorder="1" applyAlignment="1">
      <alignment horizontal="left" vertical="center"/>
    </xf>
    <xf numFmtId="186" fontId="65" fillId="0" borderId="0" xfId="0" applyNumberFormat="1" applyFont="1" applyAlignment="1" applyProtection="1">
      <alignment horizontal="right" vertical="center"/>
      <protection locked="0"/>
    </xf>
    <xf numFmtId="0" fontId="0" fillId="0" borderId="1" xfId="0" applyBorder="1">
      <alignment vertical="center"/>
    </xf>
    <xf numFmtId="0" fontId="0" fillId="2" borderId="1" xfId="0" applyFill="1" applyBorder="1">
      <alignment vertical="center"/>
    </xf>
    <xf numFmtId="0" fontId="68" fillId="2" borderId="1" xfId="13" applyFont="1" applyFill="1" applyBorder="1">
      <alignment vertical="center"/>
    </xf>
    <xf numFmtId="0" fontId="68" fillId="2" borderId="1" xfId="0" applyFont="1" applyFill="1" applyBorder="1">
      <alignment vertical="center"/>
    </xf>
    <xf numFmtId="0" fontId="67" fillId="0" borderId="19" xfId="5" applyFont="1" applyBorder="1" applyAlignment="1">
      <alignment vertical="center" wrapText="1"/>
    </xf>
    <xf numFmtId="0" fontId="74" fillId="0" borderId="0" xfId="0" applyFont="1">
      <alignment vertical="center"/>
    </xf>
    <xf numFmtId="0" fontId="65" fillId="0" borderId="0" xfId="0" applyFont="1" applyAlignment="1">
      <alignment vertical="center" wrapText="1"/>
    </xf>
    <xf numFmtId="0" fontId="75" fillId="0" borderId="0" xfId="0" applyFont="1">
      <alignment vertical="center"/>
    </xf>
    <xf numFmtId="0" fontId="14" fillId="0" borderId="0" xfId="0" applyFont="1" applyAlignment="1">
      <alignment horizontal="left" vertical="top" wrapText="1"/>
    </xf>
    <xf numFmtId="0" fontId="14" fillId="0" borderId="0" xfId="0" applyFont="1" applyAlignment="1">
      <alignment horizontal="left" vertical="center"/>
    </xf>
    <xf numFmtId="0" fontId="74" fillId="0" borderId="0" xfId="0" applyFont="1" applyAlignment="1">
      <alignment horizontal="left" vertical="center"/>
    </xf>
    <xf numFmtId="0" fontId="10" fillId="0" borderId="10" xfId="12" applyFont="1" applyBorder="1" applyAlignment="1">
      <alignment vertical="center" wrapText="1"/>
    </xf>
    <xf numFmtId="49" fontId="6" fillId="0" borderId="15" xfId="0" applyNumberFormat="1" applyFont="1" applyBorder="1" applyAlignment="1">
      <alignment horizontal="right" vertical="center"/>
    </xf>
    <xf numFmtId="0" fontId="18" fillId="0" borderId="0" xfId="5" applyFont="1">
      <alignment vertical="center"/>
    </xf>
    <xf numFmtId="0" fontId="2" fillId="0" borderId="0" xfId="11" applyAlignment="1">
      <alignment horizontal="center" vertical="center"/>
    </xf>
    <xf numFmtId="0" fontId="77" fillId="0" borderId="15" xfId="16" applyFont="1" applyBorder="1" applyAlignment="1">
      <alignment horizontal="center" vertical="center"/>
    </xf>
    <xf numFmtId="178" fontId="77" fillId="0" borderId="15" xfId="16" applyNumberFormat="1" applyFont="1" applyBorder="1" applyAlignment="1" applyProtection="1">
      <alignment horizontal="center" vertical="center"/>
      <protection locked="0"/>
    </xf>
    <xf numFmtId="179" fontId="77" fillId="0" borderId="15" xfId="16" applyNumberFormat="1" applyFont="1" applyBorder="1" applyAlignment="1">
      <alignment horizontal="center" vertical="center"/>
    </xf>
    <xf numFmtId="49" fontId="60" fillId="0" borderId="15" xfId="5" applyNumberFormat="1" applyFont="1" applyBorder="1" applyAlignment="1" applyProtection="1">
      <alignment horizontal="right" vertical="top"/>
      <protection locked="0"/>
    </xf>
    <xf numFmtId="49" fontId="13" fillId="0" borderId="15" xfId="5" applyNumberFormat="1" applyFont="1" applyBorder="1" applyAlignment="1">
      <alignment horizontal="right" vertical="center"/>
    </xf>
    <xf numFmtId="0" fontId="21" fillId="0" borderId="96" xfId="0" applyFont="1" applyBorder="1">
      <alignment vertical="center"/>
    </xf>
    <xf numFmtId="0" fontId="21" fillId="0" borderId="97" xfId="0" applyFont="1" applyBorder="1">
      <alignment vertical="center"/>
    </xf>
    <xf numFmtId="0" fontId="21" fillId="0" borderId="98" xfId="0" applyFont="1" applyBorder="1">
      <alignment vertical="center"/>
    </xf>
    <xf numFmtId="0" fontId="16" fillId="0" borderId="0" xfId="0" applyFont="1" applyAlignment="1"/>
    <xf numFmtId="186" fontId="16" fillId="0" borderId="0" xfId="0" applyNumberFormat="1" applyFont="1" applyAlignment="1" applyProtection="1">
      <alignment horizontal="right"/>
      <protection locked="0"/>
    </xf>
    <xf numFmtId="0" fontId="16" fillId="0" borderId="0" xfId="0" applyFont="1" applyAlignment="1">
      <alignment horizontal="left"/>
    </xf>
    <xf numFmtId="49" fontId="0" fillId="2" borderId="1" xfId="0" applyNumberFormat="1" applyFill="1" applyBorder="1">
      <alignment vertical="center"/>
    </xf>
    <xf numFmtId="0" fontId="48" fillId="5" borderId="21" xfId="11" applyFont="1" applyFill="1" applyBorder="1" applyAlignment="1">
      <alignment horizontal="center"/>
    </xf>
    <xf numFmtId="0" fontId="79" fillId="0" borderId="0" xfId="0" applyFont="1" applyAlignment="1">
      <alignment horizontal="right" vertical="center"/>
    </xf>
    <xf numFmtId="49" fontId="56" fillId="0" borderId="0" xfId="0" applyNumberFormat="1" applyFont="1" applyAlignment="1">
      <alignment horizontal="left" vertical="center"/>
    </xf>
    <xf numFmtId="0" fontId="56" fillId="0" borderId="0" xfId="0" applyFont="1" applyAlignment="1">
      <alignment horizontal="left" vertical="center"/>
    </xf>
    <xf numFmtId="0" fontId="56" fillId="0" borderId="0" xfId="5" applyFont="1" applyAlignment="1">
      <alignment horizontal="left" vertical="center"/>
    </xf>
    <xf numFmtId="0" fontId="55" fillId="0" borderId="0" xfId="5" applyFont="1" applyAlignment="1">
      <alignment horizontal="left" vertical="center"/>
    </xf>
    <xf numFmtId="49" fontId="56" fillId="0" borderId="0" xfId="0" applyNumberFormat="1" applyFont="1" applyAlignment="1">
      <alignment horizontal="center" vertical="center"/>
    </xf>
    <xf numFmtId="49" fontId="65" fillId="0" borderId="0" xfId="0" applyNumberFormat="1" applyFont="1" applyAlignment="1">
      <alignment horizontal="center" vertical="center"/>
    </xf>
    <xf numFmtId="0" fontId="65" fillId="0" borderId="0" xfId="5" applyFont="1">
      <alignment vertical="center"/>
    </xf>
    <xf numFmtId="0" fontId="10" fillId="0" borderId="3" xfId="12" applyFont="1" applyBorder="1" applyAlignment="1">
      <alignment horizontal="center" vertical="center"/>
    </xf>
    <xf numFmtId="0" fontId="10" fillId="0" borderId="4" xfId="12" applyFont="1" applyBorder="1" applyAlignment="1">
      <alignment horizontal="center" vertical="center"/>
    </xf>
    <xf numFmtId="0" fontId="10" fillId="0" borderId="5" xfId="12" applyFont="1" applyBorder="1" applyAlignment="1">
      <alignment horizontal="center"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13" fillId="0" borderId="0" xfId="0" applyFont="1" applyAlignment="1">
      <alignment vertical="center" wrapText="1"/>
    </xf>
    <xf numFmtId="0" fontId="13" fillId="0" borderId="0" xfId="0" applyFont="1" applyAlignment="1">
      <alignment vertical="top" wrapText="1"/>
    </xf>
    <xf numFmtId="0" fontId="13" fillId="0" borderId="0" xfId="0" applyFont="1" applyAlignment="1">
      <alignment horizontal="left" vertical="top" wrapText="1"/>
    </xf>
    <xf numFmtId="0" fontId="56" fillId="0" borderId="0" xfId="0" applyFont="1" applyAlignment="1">
      <alignment horizontal="left" vertical="top" wrapText="1"/>
    </xf>
    <xf numFmtId="185" fontId="60" fillId="0" borderId="0" xfId="0" applyNumberFormat="1" applyFont="1" applyAlignment="1" applyProtection="1">
      <alignment horizontal="left" vertical="center"/>
      <protection locked="0"/>
    </xf>
    <xf numFmtId="186" fontId="60" fillId="0" borderId="0" xfId="0" applyNumberFormat="1" applyFont="1" applyAlignment="1" applyProtection="1">
      <alignment horizontal="right" vertical="center"/>
      <protection locked="0"/>
    </xf>
    <xf numFmtId="0" fontId="16" fillId="0" borderId="0" xfId="0" applyFont="1" applyAlignment="1">
      <alignment horizontal="center" vertical="center"/>
    </xf>
    <xf numFmtId="0" fontId="60" fillId="0" borderId="0" xfId="0" applyFont="1" applyAlignment="1">
      <alignment horizontal="right" vertical="center"/>
    </xf>
    <xf numFmtId="0" fontId="64" fillId="0" borderId="0" xfId="0" applyFont="1" applyAlignment="1">
      <alignment horizontal="center" vertical="center"/>
    </xf>
    <xf numFmtId="38" fontId="16" fillId="0" borderId="15" xfId="14" applyFont="1" applyBorder="1" applyAlignment="1">
      <alignment horizontal="right" vertical="center"/>
    </xf>
    <xf numFmtId="0" fontId="16" fillId="0" borderId="0" xfId="0" applyFont="1" applyAlignment="1">
      <alignment horizontal="left" vertical="distributed" wrapText="1"/>
    </xf>
    <xf numFmtId="0" fontId="14" fillId="0" borderId="18" xfId="5" applyFont="1" applyBorder="1" applyAlignment="1">
      <alignment horizontal="left" vertical="center"/>
    </xf>
    <xf numFmtId="0" fontId="14" fillId="0" borderId="19" xfId="5" applyFont="1" applyBorder="1" applyAlignment="1">
      <alignment horizontal="left" vertical="center"/>
    </xf>
    <xf numFmtId="0" fontId="14" fillId="0" borderId="24" xfId="5" applyFont="1" applyBorder="1" applyAlignment="1">
      <alignment horizontal="left" vertical="center"/>
    </xf>
    <xf numFmtId="0" fontId="14" fillId="0" borderId="25" xfId="5" applyFont="1" applyBorder="1" applyAlignment="1">
      <alignment horizontal="left" vertical="center"/>
    </xf>
    <xf numFmtId="0" fontId="14" fillId="0" borderId="27" xfId="5" applyFont="1" applyBorder="1" applyAlignment="1">
      <alignment horizontal="left" vertical="center"/>
    </xf>
    <xf numFmtId="0" fontId="14" fillId="0" borderId="29" xfId="5" applyFont="1" applyBorder="1" applyAlignment="1">
      <alignment horizontal="left" vertical="center"/>
    </xf>
    <xf numFmtId="0" fontId="14" fillId="0" borderId="26" xfId="5" applyFont="1" applyBorder="1" applyAlignment="1">
      <alignment horizontal="left" vertical="center"/>
    </xf>
    <xf numFmtId="0" fontId="14" fillId="0" borderId="28" xfId="5" applyFont="1" applyBorder="1" applyAlignment="1">
      <alignment horizontal="left" vertical="center"/>
    </xf>
    <xf numFmtId="0" fontId="14" fillId="0" borderId="30" xfId="5" applyFont="1" applyBorder="1" applyAlignment="1">
      <alignment horizontal="left" vertical="center"/>
    </xf>
    <xf numFmtId="0" fontId="13" fillId="0" borderId="0" xfId="5" applyFont="1" applyAlignment="1">
      <alignment vertical="distributed" wrapText="1"/>
    </xf>
    <xf numFmtId="0" fontId="21" fillId="0" borderId="18" xfId="5" applyFont="1" applyBorder="1">
      <alignment vertical="center"/>
    </xf>
    <xf numFmtId="0" fontId="67" fillId="0" borderId="19" xfId="5" applyFont="1" applyBorder="1">
      <alignment vertical="center"/>
    </xf>
    <xf numFmtId="0" fontId="67" fillId="0" borderId="24" xfId="5" applyFont="1" applyBorder="1">
      <alignment vertical="center"/>
    </xf>
    <xf numFmtId="0" fontId="67" fillId="0" borderId="18" xfId="5" applyFont="1" applyBorder="1">
      <alignment vertical="center"/>
    </xf>
    <xf numFmtId="0" fontId="21" fillId="0" borderId="16" xfId="5" applyFont="1" applyBorder="1">
      <alignment vertical="center"/>
    </xf>
    <xf numFmtId="0" fontId="21" fillId="0" borderId="20" xfId="5" applyFont="1" applyBorder="1">
      <alignment vertical="center"/>
    </xf>
    <xf numFmtId="0" fontId="21" fillId="0" borderId="22" xfId="5" applyFont="1" applyBorder="1">
      <alignment vertical="center"/>
    </xf>
    <xf numFmtId="0" fontId="21" fillId="0" borderId="17" xfId="5" applyFont="1" applyBorder="1">
      <alignment vertical="center"/>
    </xf>
    <xf numFmtId="0" fontId="21" fillId="0" borderId="15" xfId="5" applyFont="1" applyBorder="1">
      <alignment vertical="center"/>
    </xf>
    <xf numFmtId="0" fontId="21" fillId="0" borderId="23" xfId="5" applyFont="1" applyBorder="1">
      <alignment vertical="center"/>
    </xf>
    <xf numFmtId="0" fontId="21" fillId="0" borderId="19" xfId="5" applyFont="1" applyBorder="1">
      <alignment vertical="center"/>
    </xf>
    <xf numFmtId="0" fontId="21" fillId="0" borderId="24" xfId="5" applyFont="1" applyBorder="1">
      <alignment vertical="center"/>
    </xf>
    <xf numFmtId="0" fontId="67" fillId="0" borderId="18" xfId="5" applyFont="1" applyBorder="1" applyAlignment="1">
      <alignment vertical="center" wrapText="1"/>
    </xf>
    <xf numFmtId="0" fontId="67" fillId="0" borderId="19" xfId="5" applyFont="1" applyBorder="1" applyAlignment="1">
      <alignment vertical="center" wrapText="1"/>
    </xf>
    <xf numFmtId="0" fontId="67" fillId="0" borderId="24" xfId="5" applyFont="1" applyBorder="1" applyAlignment="1">
      <alignment vertical="center" wrapText="1"/>
    </xf>
    <xf numFmtId="0" fontId="13" fillId="0" borderId="0" xfId="5" applyFont="1" applyAlignment="1">
      <alignment horizontal="center" vertical="center"/>
    </xf>
    <xf numFmtId="38" fontId="13" fillId="0" borderId="15" xfId="14" applyFont="1" applyBorder="1" applyAlignment="1" applyProtection="1">
      <alignment horizontal="right" vertical="center"/>
      <protection locked="0"/>
    </xf>
    <xf numFmtId="0" fontId="14" fillId="0" borderId="17" xfId="5" applyFont="1" applyBorder="1" applyAlignment="1">
      <alignment horizontal="left" vertical="center"/>
    </xf>
    <xf numFmtId="0" fontId="14" fillId="0" borderId="15" xfId="5" applyFont="1" applyBorder="1" applyAlignment="1">
      <alignment horizontal="left" vertical="center"/>
    </xf>
    <xf numFmtId="0" fontId="14" fillId="0" borderId="23" xfId="5" applyFont="1" applyBorder="1" applyAlignment="1">
      <alignment horizontal="left" vertical="center"/>
    </xf>
    <xf numFmtId="0" fontId="14" fillId="0" borderId="95" xfId="5" applyFont="1" applyBorder="1" applyAlignment="1">
      <alignment horizontal="left" vertical="center"/>
    </xf>
    <xf numFmtId="0" fontId="14" fillId="0" borderId="0" xfId="5" applyFont="1" applyAlignment="1">
      <alignment horizontal="left" vertical="center"/>
    </xf>
    <xf numFmtId="0" fontId="14" fillId="0" borderId="41" xfId="5" applyFont="1" applyBorder="1" applyAlignment="1">
      <alignment horizontal="left" vertical="center"/>
    </xf>
    <xf numFmtId="186" fontId="56" fillId="0" borderId="0" xfId="0" applyNumberFormat="1" applyFont="1" applyAlignment="1" applyProtection="1">
      <alignment horizontal="right" vertical="center"/>
      <protection locked="0"/>
    </xf>
    <xf numFmtId="0" fontId="14" fillId="0" borderId="16" xfId="5" applyFont="1" applyBorder="1" applyAlignment="1">
      <alignment horizontal="left" vertical="center"/>
    </xf>
    <xf numFmtId="0" fontId="14" fillId="0" borderId="20" xfId="5" applyFont="1" applyBorder="1" applyAlignment="1">
      <alignment horizontal="left" vertical="center"/>
    </xf>
    <xf numFmtId="0" fontId="14" fillId="0" borderId="22" xfId="5" applyFont="1" applyBorder="1" applyAlignment="1">
      <alignment horizontal="left" vertical="center"/>
    </xf>
    <xf numFmtId="0" fontId="18" fillId="0" borderId="0" xfId="5" applyFont="1" applyAlignment="1">
      <alignment horizontal="center" vertical="center" wrapText="1"/>
    </xf>
    <xf numFmtId="0" fontId="13" fillId="0" borderId="0" xfId="5" applyFont="1">
      <alignment vertical="center"/>
    </xf>
    <xf numFmtId="186" fontId="16" fillId="0" borderId="0" xfId="0" applyNumberFormat="1" applyFont="1" applyAlignment="1" applyProtection="1">
      <alignment horizontal="right" vertical="center"/>
      <protection locked="0"/>
    </xf>
    <xf numFmtId="0" fontId="13" fillId="0" borderId="0" xfId="5" applyFont="1" applyAlignment="1" applyProtection="1">
      <alignment horizontal="right" vertical="center"/>
      <protection locked="0"/>
    </xf>
    <xf numFmtId="0" fontId="13" fillId="0" borderId="0" xfId="0" applyFont="1" applyAlignment="1">
      <alignment horizontal="left" vertical="center" wrapText="1"/>
    </xf>
    <xf numFmtId="186" fontId="67" fillId="0" borderId="0" xfId="0" applyNumberFormat="1" applyFont="1" applyAlignment="1" applyProtection="1">
      <alignment horizontal="right" vertical="center"/>
      <protection locked="0"/>
    </xf>
    <xf numFmtId="0" fontId="67" fillId="0" borderId="0" xfId="0" applyFont="1" applyAlignment="1" applyProtection="1">
      <alignment horizontal="right" vertical="center"/>
      <protection locked="0"/>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24" fillId="0" borderId="0" xfId="0" applyFont="1" applyAlignment="1">
      <alignment horizontal="center" vertical="center"/>
    </xf>
    <xf numFmtId="0" fontId="26" fillId="0" borderId="0" xfId="0" applyFont="1" applyAlignment="1">
      <alignment horizontal="center" vertical="center"/>
    </xf>
    <xf numFmtId="0" fontId="70" fillId="0" borderId="33" xfId="0" applyFont="1" applyBorder="1" applyAlignment="1">
      <alignment horizontal="center" vertical="center" wrapText="1" shrinkToFit="1"/>
    </xf>
    <xf numFmtId="0" fontId="71" fillId="0" borderId="0" xfId="0" applyFont="1" applyAlignment="1">
      <alignment horizontal="center" vertical="center" wrapText="1" shrinkToFit="1"/>
    </xf>
    <xf numFmtId="0" fontId="71" fillId="0" borderId="41" xfId="0" applyFont="1" applyBorder="1" applyAlignment="1">
      <alignment horizontal="center" vertical="center" wrapText="1" shrinkToFit="1"/>
    </xf>
    <xf numFmtId="0" fontId="16" fillId="3" borderId="31" xfId="0" applyFont="1" applyFill="1" applyBorder="1" applyAlignment="1">
      <alignment horizontal="center" vertical="center"/>
    </xf>
    <xf numFmtId="0" fontId="16" fillId="3" borderId="36" xfId="0" applyFont="1" applyFill="1" applyBorder="1" applyAlignment="1">
      <alignment horizontal="center" vertical="center"/>
    </xf>
    <xf numFmtId="0" fontId="16" fillId="3" borderId="39" xfId="0" applyFont="1" applyFill="1" applyBorder="1" applyAlignment="1">
      <alignment horizontal="center" vertical="center"/>
    </xf>
    <xf numFmtId="0" fontId="16" fillId="3" borderId="32" xfId="0" applyFont="1" applyFill="1" applyBorder="1" applyAlignment="1">
      <alignment horizontal="center" vertical="center"/>
    </xf>
    <xf numFmtId="0" fontId="16" fillId="3" borderId="37" xfId="0" applyFont="1" applyFill="1" applyBorder="1" applyAlignment="1">
      <alignment horizontal="center" vertical="center"/>
    </xf>
    <xf numFmtId="0" fontId="16" fillId="3" borderId="40" xfId="0" applyFont="1" applyFill="1" applyBorder="1" applyAlignment="1">
      <alignment horizontal="center" vertical="center"/>
    </xf>
    <xf numFmtId="0" fontId="16" fillId="3" borderId="42" xfId="0" applyFont="1" applyFill="1" applyBorder="1" applyAlignment="1">
      <alignment horizontal="center" vertical="center"/>
    </xf>
    <xf numFmtId="0" fontId="16" fillId="3" borderId="43" xfId="0" applyFont="1" applyFill="1" applyBorder="1" applyAlignment="1">
      <alignment horizontal="center" vertical="center"/>
    </xf>
    <xf numFmtId="0" fontId="16" fillId="0" borderId="16" xfId="0" applyFont="1" applyBorder="1" applyAlignment="1">
      <alignment horizontal="left" vertical="center" wrapText="1"/>
    </xf>
    <xf numFmtId="0" fontId="16" fillId="0" borderId="22" xfId="0" applyFont="1" applyBorder="1" applyAlignment="1">
      <alignment horizontal="left" vertical="center" wrapText="1"/>
    </xf>
    <xf numFmtId="0" fontId="16" fillId="0" borderId="17" xfId="0" applyFont="1" applyBorder="1" applyAlignment="1">
      <alignment horizontal="left" vertical="center" wrapText="1"/>
    </xf>
    <xf numFmtId="0" fontId="16" fillId="0" borderId="23" xfId="0" applyFont="1" applyBorder="1" applyAlignment="1">
      <alignment horizontal="left" vertical="center" wrapText="1"/>
    </xf>
    <xf numFmtId="181" fontId="21" fillId="0" borderId="46" xfId="15" quotePrefix="1" applyNumberFormat="1" applyFont="1" applyFill="1" applyBorder="1" applyAlignment="1" applyProtection="1">
      <alignment horizontal="center" vertical="center"/>
      <protection locked="0"/>
    </xf>
    <xf numFmtId="181" fontId="21" fillId="0" borderId="7" xfId="15" quotePrefix="1" applyNumberFormat="1" applyFont="1" applyFill="1" applyBorder="1" applyAlignment="1" applyProtection="1">
      <alignment horizontal="center" vertical="center"/>
      <protection locked="0"/>
    </xf>
    <xf numFmtId="183" fontId="30" fillId="4" borderId="73" xfId="10" applyNumberFormat="1" applyFont="1" applyFill="1" applyBorder="1" applyProtection="1">
      <alignment vertical="center"/>
      <protection locked="0"/>
    </xf>
    <xf numFmtId="183" fontId="30" fillId="4" borderId="78" xfId="10" applyNumberFormat="1" applyFont="1" applyFill="1" applyBorder="1" applyProtection="1">
      <alignment vertical="center"/>
      <protection locked="0"/>
    </xf>
    <xf numFmtId="0" fontId="30" fillId="0" borderId="33" xfId="10" applyFont="1" applyBorder="1" applyAlignment="1">
      <alignment horizontal="center" vertical="top"/>
    </xf>
    <xf numFmtId="0" fontId="30" fillId="0" borderId="0" xfId="10" applyFont="1" applyAlignment="1">
      <alignment horizontal="center" vertical="top"/>
    </xf>
    <xf numFmtId="0" fontId="30" fillId="0" borderId="52" xfId="10" applyFont="1" applyBorder="1" applyAlignment="1">
      <alignment horizontal="center" vertical="top"/>
    </xf>
    <xf numFmtId="0" fontId="30" fillId="0" borderId="15" xfId="10" applyFont="1" applyBorder="1" applyAlignment="1">
      <alignment horizontal="center" vertical="top"/>
    </xf>
    <xf numFmtId="0" fontId="24" fillId="0" borderId="0" xfId="10" applyFont="1" applyAlignment="1">
      <alignment horizontal="center" vertical="center" wrapText="1"/>
    </xf>
    <xf numFmtId="0" fontId="24" fillId="0" borderId="0" xfId="10" applyFont="1" applyAlignment="1">
      <alignment horizontal="center" vertical="center"/>
    </xf>
    <xf numFmtId="0" fontId="30" fillId="3" borderId="31" xfId="10" applyFont="1" applyFill="1" applyBorder="1" applyAlignment="1">
      <alignment horizontal="center" vertical="center" wrapText="1"/>
    </xf>
    <xf numFmtId="0" fontId="30" fillId="3" borderId="39" xfId="10" applyFont="1" applyFill="1" applyBorder="1" applyAlignment="1">
      <alignment horizontal="center" vertical="center" wrapText="1"/>
    </xf>
    <xf numFmtId="0" fontId="30" fillId="3" borderId="32" xfId="10" applyFont="1" applyFill="1" applyBorder="1" applyAlignment="1">
      <alignment horizontal="center" vertical="center" wrapText="1"/>
    </xf>
    <xf numFmtId="0" fontId="30" fillId="3" borderId="40" xfId="10" applyFont="1" applyFill="1" applyBorder="1" applyAlignment="1">
      <alignment horizontal="center" vertical="center" wrapText="1"/>
    </xf>
    <xf numFmtId="0" fontId="30" fillId="3" borderId="58" xfId="10" applyFont="1" applyFill="1" applyBorder="1" applyAlignment="1">
      <alignment horizontal="center" vertical="center" wrapText="1"/>
    </xf>
    <xf numFmtId="0" fontId="30" fillId="3" borderId="66" xfId="10" applyFont="1" applyFill="1" applyBorder="1" applyAlignment="1">
      <alignment horizontal="center" vertical="center" wrapText="1"/>
    </xf>
    <xf numFmtId="0" fontId="30" fillId="3" borderId="36" xfId="10" applyFont="1" applyFill="1" applyBorder="1" applyAlignment="1">
      <alignment horizontal="center" vertical="center"/>
    </xf>
    <xf numFmtId="0" fontId="30" fillId="3" borderId="39" xfId="10" applyFont="1" applyFill="1" applyBorder="1" applyAlignment="1">
      <alignment horizontal="center" vertical="center"/>
    </xf>
    <xf numFmtId="0" fontId="30" fillId="3" borderId="0" xfId="10" applyFont="1" applyFill="1" applyAlignment="1">
      <alignment horizontal="center" vertical="center"/>
    </xf>
    <xf numFmtId="0" fontId="30" fillId="3" borderId="41" xfId="10" applyFont="1" applyFill="1" applyBorder="1" applyAlignment="1">
      <alignment horizontal="center" vertical="center"/>
    </xf>
    <xf numFmtId="0" fontId="30" fillId="3" borderId="47" xfId="10" applyFont="1" applyFill="1" applyBorder="1" applyAlignment="1">
      <alignment horizontal="center" vertical="center"/>
    </xf>
    <xf numFmtId="0" fontId="30" fillId="3" borderId="48" xfId="10" applyFont="1" applyFill="1" applyBorder="1" applyAlignment="1">
      <alignment horizontal="center" vertical="center"/>
    </xf>
    <xf numFmtId="0" fontId="65" fillId="0" borderId="0" xfId="0" applyFont="1" applyAlignment="1" applyProtection="1">
      <alignment horizontal="right" vertical="center"/>
      <protection locked="0"/>
    </xf>
    <xf numFmtId="0" fontId="10" fillId="0" borderId="0" xfId="10" applyFont="1" applyAlignment="1">
      <alignment vertical="top" wrapText="1"/>
    </xf>
    <xf numFmtId="0" fontId="30" fillId="0" borderId="54" xfId="10" applyFont="1" applyBorder="1" applyAlignment="1">
      <alignment horizontal="center" vertical="center"/>
    </xf>
    <xf numFmtId="0" fontId="30" fillId="0" borderId="56" xfId="10" applyFont="1" applyBorder="1" applyAlignment="1">
      <alignment horizontal="center" vertical="center"/>
    </xf>
    <xf numFmtId="0" fontId="30" fillId="0" borderId="71" xfId="10" applyFont="1" applyBorder="1" applyAlignment="1">
      <alignment horizontal="center" vertical="center"/>
    </xf>
    <xf numFmtId="184" fontId="30" fillId="0" borderId="60" xfId="10" applyNumberFormat="1" applyFont="1" applyBorder="1" applyAlignment="1" applyProtection="1">
      <alignment horizontal="right" vertical="center"/>
      <protection locked="0"/>
    </xf>
    <xf numFmtId="184" fontId="30" fillId="0" borderId="71" xfId="10" applyNumberFormat="1" applyFont="1" applyBorder="1" applyAlignment="1" applyProtection="1">
      <alignment horizontal="right" vertical="center"/>
      <protection locked="0"/>
    </xf>
    <xf numFmtId="184" fontId="30" fillId="0" borderId="86" xfId="10" applyNumberFormat="1" applyFont="1" applyBorder="1" applyAlignment="1" applyProtection="1">
      <alignment horizontal="center" vertical="center" shrinkToFit="1"/>
      <protection locked="0"/>
    </xf>
    <xf numFmtId="184" fontId="30" fillId="0" borderId="87" xfId="10" applyNumberFormat="1" applyFont="1" applyBorder="1" applyAlignment="1" applyProtection="1">
      <alignment horizontal="center" vertical="center" shrinkToFit="1"/>
      <protection locked="0"/>
    </xf>
    <xf numFmtId="0" fontId="30" fillId="0" borderId="55" xfId="10" applyFont="1" applyBorder="1" applyAlignment="1">
      <alignment horizontal="center" vertical="center"/>
    </xf>
    <xf numFmtId="0" fontId="30" fillId="0" borderId="57" xfId="10" applyFont="1" applyBorder="1" applyAlignment="1">
      <alignment horizontal="center" vertical="center"/>
    </xf>
    <xf numFmtId="0" fontId="30" fillId="0" borderId="72" xfId="10" applyFont="1" applyBorder="1" applyAlignment="1">
      <alignment horizontal="center" vertical="center"/>
    </xf>
    <xf numFmtId="176" fontId="30" fillId="0" borderId="76" xfId="10" applyNumberFormat="1" applyFont="1" applyBorder="1" applyAlignment="1">
      <alignment horizontal="right" vertical="center"/>
    </xf>
    <xf numFmtId="176" fontId="30" fillId="0" borderId="72" xfId="10" applyNumberFormat="1" applyFont="1" applyBorder="1" applyAlignment="1">
      <alignment horizontal="right" vertical="center"/>
    </xf>
    <xf numFmtId="0" fontId="30" fillId="0" borderId="53" xfId="10" applyFont="1" applyBorder="1" applyAlignment="1">
      <alignment horizontal="center" vertical="top"/>
    </xf>
    <xf numFmtId="0" fontId="30" fillId="0" borderId="22" xfId="10" applyFont="1" applyBorder="1" applyAlignment="1">
      <alignment horizontal="center" vertical="top"/>
    </xf>
    <xf numFmtId="0" fontId="30" fillId="0" borderId="41" xfId="10" applyFont="1" applyBorder="1" applyAlignment="1">
      <alignment horizontal="center" vertical="top"/>
    </xf>
    <xf numFmtId="0" fontId="30" fillId="0" borderId="23" xfId="10" applyFont="1" applyBorder="1" applyAlignment="1">
      <alignment horizontal="center" vertical="top"/>
    </xf>
    <xf numFmtId="0" fontId="30" fillId="3" borderId="88" xfId="10" applyFont="1" applyFill="1" applyBorder="1" applyAlignment="1">
      <alignment horizontal="center" vertical="center"/>
    </xf>
    <xf numFmtId="0" fontId="30" fillId="3" borderId="89" xfId="10" applyFont="1" applyFill="1" applyBorder="1" applyAlignment="1">
      <alignment horizontal="center" vertical="center"/>
    </xf>
    <xf numFmtId="184" fontId="30" fillId="0" borderId="92" xfId="9" applyNumberFormat="1" applyFont="1" applyBorder="1" applyAlignment="1" applyProtection="1">
      <alignment horizontal="center" vertical="center"/>
      <protection locked="0"/>
    </xf>
    <xf numFmtId="184" fontId="30" fillId="0" borderId="93" xfId="9" applyNumberFormat="1" applyFont="1" applyBorder="1" applyAlignment="1" applyProtection="1">
      <alignment horizontal="center" vertical="center"/>
      <protection locked="0"/>
    </xf>
    <xf numFmtId="184" fontId="30" fillId="0" borderId="94" xfId="9" applyNumberFormat="1" applyFont="1" applyBorder="1" applyAlignment="1" applyProtection="1">
      <alignment horizontal="center" vertical="center"/>
      <protection locked="0"/>
    </xf>
    <xf numFmtId="184" fontId="30" fillId="0" borderId="90" xfId="9" applyNumberFormat="1" applyFont="1" applyBorder="1" applyAlignment="1" applyProtection="1">
      <alignment horizontal="center" vertical="center"/>
      <protection locked="0"/>
    </xf>
    <xf numFmtId="0" fontId="30" fillId="3" borderId="42" xfId="10" applyFont="1" applyFill="1" applyBorder="1" applyAlignment="1">
      <alignment horizontal="center" vertical="center" wrapText="1"/>
    </xf>
    <xf numFmtId="0" fontId="30" fillId="3" borderId="43" xfId="10" applyFont="1" applyFill="1" applyBorder="1" applyAlignment="1">
      <alignment horizontal="center" vertical="center"/>
    </xf>
    <xf numFmtId="0" fontId="14" fillId="0" borderId="0" xfId="0" applyFont="1" applyAlignment="1">
      <alignment horizontal="left" vertical="top" wrapText="1"/>
    </xf>
    <xf numFmtId="0" fontId="65" fillId="0" borderId="0" xfId="0" applyFont="1" applyAlignment="1">
      <alignment horizontal="left" vertical="top" wrapText="1"/>
    </xf>
    <xf numFmtId="0" fontId="18" fillId="0" borderId="0" xfId="0" applyFont="1" applyAlignment="1">
      <alignment horizontal="center" vertical="center"/>
    </xf>
    <xf numFmtId="0" fontId="65" fillId="0" borderId="0" xfId="0" applyFont="1" applyAlignment="1">
      <alignment horizontal="left" vertical="center"/>
    </xf>
    <xf numFmtId="0" fontId="74" fillId="0" borderId="0" xfId="0" applyFont="1" applyAlignment="1">
      <alignment horizontal="left" vertical="center"/>
    </xf>
    <xf numFmtId="0" fontId="16" fillId="0" borderId="0" xfId="0" applyFont="1" applyAlignment="1" applyProtection="1">
      <alignment vertical="distributed" wrapText="1"/>
      <protection locked="0"/>
    </xf>
    <xf numFmtId="186" fontId="60" fillId="0" borderId="0" xfId="5" applyNumberFormat="1" applyFont="1" applyAlignment="1" applyProtection="1">
      <alignment horizontal="center" vertical="center"/>
      <protection locked="0"/>
    </xf>
    <xf numFmtId="0" fontId="66" fillId="0" borderId="0" xfId="0" applyFont="1" applyAlignment="1">
      <alignment horizontal="center" vertical="center"/>
    </xf>
    <xf numFmtId="0" fontId="60" fillId="0" borderId="0" xfId="5" applyFont="1" applyAlignment="1">
      <alignment horizontal="right" vertical="center"/>
    </xf>
    <xf numFmtId="186" fontId="16" fillId="0" borderId="0" xfId="0" applyNumberFormat="1" applyFont="1" applyAlignment="1" applyProtection="1">
      <alignment horizontal="right"/>
      <protection locked="0"/>
    </xf>
    <xf numFmtId="0" fontId="44" fillId="0" borderId="15" xfId="11" applyFont="1" applyBorder="1" applyAlignment="1">
      <alignment horizontal="left" vertical="center"/>
    </xf>
    <xf numFmtId="187" fontId="44" fillId="0" borderId="15" xfId="11" applyNumberFormat="1" applyFont="1" applyBorder="1" applyAlignment="1" applyProtection="1">
      <alignment horizontal="center" vertical="center"/>
      <protection locked="0"/>
    </xf>
    <xf numFmtId="0" fontId="49" fillId="0" borderId="64" xfId="11" applyFont="1" applyBorder="1">
      <alignment vertical="center"/>
    </xf>
    <xf numFmtId="186" fontId="7" fillId="0" borderId="0" xfId="11" applyNumberFormat="1" applyFont="1" applyAlignment="1" applyProtection="1">
      <alignment horizontal="right" vertical="center"/>
      <protection locked="0"/>
    </xf>
    <xf numFmtId="0" fontId="7" fillId="0" borderId="0" xfId="11" applyFont="1" applyAlignment="1" applyProtection="1">
      <alignment horizontal="right" vertical="center"/>
      <protection locked="0"/>
    </xf>
    <xf numFmtId="0" fontId="38" fillId="0" borderId="0" xfId="11" applyFont="1" applyAlignment="1">
      <alignment horizontal="center" vertical="center"/>
    </xf>
    <xf numFmtId="0" fontId="44" fillId="0" borderId="15" xfId="11" applyFont="1" applyBorder="1" applyAlignment="1" applyProtection="1">
      <alignment horizontal="center" vertical="center"/>
      <protection locked="0"/>
    </xf>
  </cellXfs>
  <cellStyles count="17">
    <cellStyle name="パーセント" xfId="15" builtinId="5"/>
    <cellStyle name="パーセント 2" xfId="1" xr:uid="{00000000-0005-0000-0000-000001000000}"/>
    <cellStyle name="桁区切り" xfId="14" builtinId="6"/>
    <cellStyle name="桁区切り 2" xfId="2" xr:uid="{00000000-0005-0000-0000-000003000000}"/>
    <cellStyle name="桁区切り 2 2" xfId="3" xr:uid="{00000000-0005-0000-0000-000004000000}"/>
    <cellStyle name="桁区切り 2 3" xfId="4" xr:uid="{00000000-0005-0000-0000-000005000000}"/>
    <cellStyle name="標準" xfId="0" builtinId="0"/>
    <cellStyle name="標準 2" xfId="5" xr:uid="{00000000-0005-0000-0000-000007000000}"/>
    <cellStyle name="標準 2 2" xfId="6" xr:uid="{00000000-0005-0000-0000-000008000000}"/>
    <cellStyle name="標準 2 2 2" xfId="7" xr:uid="{00000000-0005-0000-0000-000009000000}"/>
    <cellStyle name="標準 3" xfId="8" xr:uid="{00000000-0005-0000-0000-00000A000000}"/>
    <cellStyle name="標準 3 2" xfId="9" xr:uid="{00000000-0005-0000-0000-00000B000000}"/>
    <cellStyle name="標準 3 2 2" xfId="10" xr:uid="{00000000-0005-0000-0000-00000C000000}"/>
    <cellStyle name="標準 4" xfId="11" xr:uid="{00000000-0005-0000-0000-00000D000000}"/>
    <cellStyle name="標準 4 2" xfId="16" xr:uid="{5745C7D8-566B-4149-8F9B-2508527C3565}"/>
    <cellStyle name="標準 5" xfId="12" xr:uid="{00000000-0005-0000-0000-00000E000000}"/>
    <cellStyle name="標準 6" xfId="13" xr:uid="{00000000-0005-0000-0000-00000F000000}"/>
  </cellStyles>
  <dxfs count="0"/>
  <tableStyles count="0" defaultTableStyle="TableStyleMedium9" defaultPivotStyle="PivotStyleLight16"/>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666750</xdr:colOff>
      <xdr:row>3</xdr:row>
      <xdr:rowOff>28575</xdr:rowOff>
    </xdr:from>
    <xdr:to>
      <xdr:col>9</xdr:col>
      <xdr:colOff>590550</xdr:colOff>
      <xdr:row>6</xdr:row>
      <xdr:rowOff>133349</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a:xfrm>
          <a:off x="6743700" y="571500"/>
          <a:ext cx="4038600" cy="638174"/>
        </a:xfrm>
        <a:prstGeom prst="wedgeRectCallout">
          <a:avLst>
            <a:gd name="adj1" fmla="val -67448"/>
            <a:gd name="adj2" fmla="val -12041"/>
          </a:avLst>
        </a:prstGeom>
        <a:solidFill>
          <a:schemeClr val="accent4">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a:t>
          </a:r>
          <a:r>
            <a:rPr lang="ja-JP" altLang="ja-JP" sz="1100" b="0" i="0" baseline="0">
              <a:effectLst/>
              <a:latin typeface="ＭＳ 明朝" panose="02020609040205080304" pitchFamily="17" charset="-128"/>
              <a:ea typeface="ＭＳ 明朝" panose="02020609040205080304" pitchFamily="17" charset="-128"/>
              <a:cs typeface="+mn-cs"/>
            </a:rPr>
            <a:t>着色部分を</a:t>
          </a:r>
          <a:r>
            <a:rPr lang="ja-JP" altLang="en-US" sz="1100" b="0" i="0" baseline="0">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すると各シートに反映されます。</a:t>
          </a:r>
          <a:endParaRPr lang="en-US" altLang="ja-JP" sz="1100" b="0" i="0" baseline="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ＭＳ 明朝" panose="02020609040205080304" pitchFamily="17" charset="-128"/>
              <a:ea typeface="ＭＳ 明朝" panose="02020609040205080304" pitchFamily="17" charset="-128"/>
              <a:cs typeface="+mn-cs"/>
            </a:rPr>
            <a:t>反映されていない項目は直接入力してください。</a:t>
          </a:r>
          <a:endParaRPr lang="ja-JP" altLang="ja-JP" sz="1100">
            <a:effectLst/>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349251</xdr:colOff>
      <xdr:row>61</xdr:row>
      <xdr:rowOff>66676</xdr:rowOff>
    </xdr:from>
    <xdr:to>
      <xdr:col>23</xdr:col>
      <xdr:colOff>152400</xdr:colOff>
      <xdr:row>64</xdr:row>
      <xdr:rowOff>57150</xdr:rowOff>
    </xdr:to>
    <xdr:sp macro="" textlink="">
      <xdr:nvSpPr>
        <xdr:cNvPr id="8" name="AutoShape 5">
          <a:extLst>
            <a:ext uri="{FF2B5EF4-FFF2-40B4-BE49-F238E27FC236}">
              <a16:creationId xmlns:a16="http://schemas.microsoft.com/office/drawing/2014/main" id="{00000000-0008-0000-0300-000008000000}"/>
            </a:ext>
          </a:extLst>
        </xdr:cNvPr>
        <xdr:cNvSpPr>
          <a:spLocks noChangeArrowheads="1"/>
        </xdr:cNvSpPr>
      </xdr:nvSpPr>
      <xdr:spPr>
        <a:xfrm>
          <a:off x="7569201" y="9858376"/>
          <a:ext cx="3632199" cy="428624"/>
        </a:xfrm>
        <a:prstGeom prst="wedgeRectCallout">
          <a:avLst>
            <a:gd name="adj1" fmla="val -59421"/>
            <a:gd name="adj2" fmla="val -35003"/>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endParaRPr lang="en-US" altLang="ja-JP" sz="1100" b="1" i="0" u="none" strike="noStrike" baseline="0">
            <a:solidFill>
              <a:srgbClr val="FF0000"/>
            </a:solidFill>
            <a:latin typeface="ＭＳ Ｐ明朝"/>
            <a:ea typeface="ＭＳ Ｐ明朝"/>
          </a:endParaRPr>
        </a:p>
        <a:p>
          <a:pPr algn="l" rtl="0">
            <a:lnSpc>
              <a:spcPts val="1100"/>
            </a:lnSpc>
            <a:defRPr sz="1000"/>
          </a:pPr>
          <a:r>
            <a:rPr lang="en-US" altLang="ja-JP" sz="1100" b="1" i="0" u="none" strike="noStrike" baseline="0">
              <a:solidFill>
                <a:srgbClr val="FF0000"/>
              </a:solidFill>
              <a:latin typeface="ＭＳ Ｐ明朝"/>
              <a:ea typeface="ＭＳ Ｐ明朝"/>
            </a:rPr>
            <a:t>※</a:t>
          </a:r>
          <a:r>
            <a:rPr lang="ja-JP" altLang="en-US" sz="1100" b="1" i="0" u="none" strike="noStrike" baseline="0">
              <a:solidFill>
                <a:srgbClr val="FF0000"/>
              </a:solidFill>
              <a:latin typeface="ＭＳ Ｐ明朝"/>
              <a:ea typeface="ＭＳ Ｐ明朝"/>
            </a:rPr>
            <a:t>　全ての交付決定通知を添付書類として提出してください。</a:t>
          </a:r>
          <a:endParaRPr lang="en-US" altLang="ja-JP" sz="1100" b="1" i="0" u="none" strike="noStrike" baseline="0">
            <a:solidFill>
              <a:srgbClr val="FF0000"/>
            </a:solidFill>
            <a:latin typeface="ＭＳ Ｐ明朝"/>
            <a:ea typeface="ＭＳ Ｐ明朝"/>
          </a:endParaRPr>
        </a:p>
      </xdr:txBody>
    </xdr:sp>
    <xdr:clientData/>
  </xdr:twoCellAnchor>
  <xdr:twoCellAnchor>
    <xdr:from>
      <xdr:col>17</xdr:col>
      <xdr:colOff>398145</xdr:colOff>
      <xdr:row>38</xdr:row>
      <xdr:rowOff>9525</xdr:rowOff>
    </xdr:from>
    <xdr:to>
      <xdr:col>23</xdr:col>
      <xdr:colOff>245969</xdr:colOff>
      <xdr:row>43</xdr:row>
      <xdr:rowOff>0</xdr:rowOff>
    </xdr:to>
    <xdr:sp macro="" textlink="">
      <xdr:nvSpPr>
        <xdr:cNvPr id="11" name="AutoShape 5">
          <a:extLst>
            <a:ext uri="{FF2B5EF4-FFF2-40B4-BE49-F238E27FC236}">
              <a16:creationId xmlns:a16="http://schemas.microsoft.com/office/drawing/2014/main" id="{00000000-0008-0000-0300-00000B000000}"/>
            </a:ext>
          </a:extLst>
        </xdr:cNvPr>
        <xdr:cNvSpPr>
          <a:spLocks noChangeArrowheads="1"/>
        </xdr:cNvSpPr>
      </xdr:nvSpPr>
      <xdr:spPr>
        <a:xfrm>
          <a:off x="7618095" y="6467475"/>
          <a:ext cx="3676874" cy="685800"/>
        </a:xfrm>
        <a:prstGeom prst="wedgeRectCallout">
          <a:avLst>
            <a:gd name="adj1" fmla="val -62071"/>
            <a:gd name="adj2" fmla="val 19365"/>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今年度の交付決定額の総額を</a:t>
          </a: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入力</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仕組みの開発（評価モデル・分析モデルの構築や融資商品の開発等）・体制整備及び周知の合算額を入力してください。</a:t>
          </a:r>
        </a:p>
      </xdr:txBody>
    </xdr:sp>
    <xdr:clientData/>
  </xdr:twoCellAnchor>
  <xdr:twoCellAnchor>
    <xdr:from>
      <xdr:col>17</xdr:col>
      <xdr:colOff>359410</xdr:colOff>
      <xdr:row>58</xdr:row>
      <xdr:rowOff>45720</xdr:rowOff>
    </xdr:from>
    <xdr:to>
      <xdr:col>20</xdr:col>
      <xdr:colOff>382905</xdr:colOff>
      <xdr:row>60</xdr:row>
      <xdr:rowOff>34290</xdr:rowOff>
    </xdr:to>
    <xdr:sp macro="" textlink="">
      <xdr:nvSpPr>
        <xdr:cNvPr id="12" name="AutoShape 5">
          <a:extLst>
            <a:ext uri="{FF2B5EF4-FFF2-40B4-BE49-F238E27FC236}">
              <a16:creationId xmlns:a16="http://schemas.microsoft.com/office/drawing/2014/main" id="{00000000-0008-0000-0300-00000C000000}"/>
            </a:ext>
          </a:extLst>
        </xdr:cNvPr>
        <xdr:cNvSpPr>
          <a:spLocks noChangeArrowheads="1"/>
        </xdr:cNvSpPr>
      </xdr:nvSpPr>
      <xdr:spPr>
        <a:xfrm>
          <a:off x="6866890" y="9585960"/>
          <a:ext cx="1737995" cy="240030"/>
        </a:xfrm>
        <a:prstGeom prst="wedgeRectCallout">
          <a:avLst>
            <a:gd name="adj1" fmla="val -64468"/>
            <a:gd name="adj2" fmla="val -51542"/>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100"/>
            </a:lnSpc>
            <a:defRPr sz="1000"/>
          </a:pPr>
          <a:r>
            <a:rPr lang="ja-JP" altLang="en-US" sz="1100" b="0" i="0" u="none" strike="noStrike" baseline="0">
              <a:solidFill>
                <a:srgbClr val="000000"/>
              </a:solidFill>
              <a:latin typeface="ＭＳ Ｐ明朝"/>
              <a:ea typeface="ＭＳ Ｐ明朝"/>
            </a:rPr>
            <a:t>添付書類は追加してください。</a:t>
          </a:r>
          <a:endParaRPr lang="en-US" altLang="ja-JP" sz="1100" b="0" i="0" u="none" strike="noStrike" baseline="0">
            <a:solidFill>
              <a:srgbClr val="000000"/>
            </a:solidFill>
            <a:latin typeface="ＭＳ Ｐ明朝"/>
            <a:ea typeface="ＭＳ Ｐ明朝"/>
          </a:endParaRPr>
        </a:p>
      </xdr:txBody>
    </xdr:sp>
    <xdr:clientData/>
  </xdr:twoCellAnchor>
  <xdr:twoCellAnchor>
    <xdr:from>
      <xdr:col>17</xdr:col>
      <xdr:colOff>371474</xdr:colOff>
      <xdr:row>1</xdr:row>
      <xdr:rowOff>114300</xdr:rowOff>
    </xdr:from>
    <xdr:to>
      <xdr:col>21</xdr:col>
      <xdr:colOff>247649</xdr:colOff>
      <xdr:row>3</xdr:row>
      <xdr:rowOff>142875</xdr:rowOff>
    </xdr:to>
    <xdr:sp macro="" textlink="">
      <xdr:nvSpPr>
        <xdr:cNvPr id="2" name="AutoShape 5">
          <a:extLst>
            <a:ext uri="{FF2B5EF4-FFF2-40B4-BE49-F238E27FC236}">
              <a16:creationId xmlns:a16="http://schemas.microsoft.com/office/drawing/2014/main" id="{00000000-0008-0000-0300-000002000000}"/>
            </a:ext>
          </a:extLst>
        </xdr:cNvPr>
        <xdr:cNvSpPr>
          <a:spLocks noChangeArrowheads="1"/>
        </xdr:cNvSpPr>
      </xdr:nvSpPr>
      <xdr:spPr>
        <a:xfrm>
          <a:off x="7591424" y="314325"/>
          <a:ext cx="2428875" cy="4000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174626</xdr:colOff>
      <xdr:row>42</xdr:row>
      <xdr:rowOff>22225</xdr:rowOff>
    </xdr:from>
    <xdr:to>
      <xdr:col>21</xdr:col>
      <xdr:colOff>466725</xdr:colOff>
      <xdr:row>46</xdr:row>
      <xdr:rowOff>28575</xdr:rowOff>
    </xdr:to>
    <xdr:sp macro="" textlink="">
      <xdr:nvSpPr>
        <xdr:cNvPr id="41" name="AutoShape 5">
          <a:extLst>
            <a:ext uri="{FF2B5EF4-FFF2-40B4-BE49-F238E27FC236}">
              <a16:creationId xmlns:a16="http://schemas.microsoft.com/office/drawing/2014/main" id="{00000000-0008-0000-0400-000029000000}"/>
            </a:ext>
          </a:extLst>
        </xdr:cNvPr>
        <xdr:cNvSpPr>
          <a:spLocks noChangeArrowheads="1"/>
        </xdr:cNvSpPr>
      </xdr:nvSpPr>
      <xdr:spPr>
        <a:xfrm>
          <a:off x="8280401" y="7004050"/>
          <a:ext cx="3035299" cy="673100"/>
        </a:xfrm>
        <a:prstGeom prst="wedgeRectCallout">
          <a:avLst>
            <a:gd name="adj1" fmla="val -69517"/>
            <a:gd name="adj2" fmla="val 12767"/>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円単位です。仕組みの開発（評価モデル・分析モデルの構築や融資商品の開発等）・体制整備及び周知の合算額を入力してください。</a:t>
          </a:r>
        </a:p>
      </xdr:txBody>
    </xdr:sp>
    <xdr:clientData/>
  </xdr:twoCellAnchor>
  <xdr:twoCellAnchor>
    <xdr:from>
      <xdr:col>16</xdr:col>
      <xdr:colOff>476250</xdr:colOff>
      <xdr:row>1</xdr:row>
      <xdr:rowOff>161924</xdr:rowOff>
    </xdr:from>
    <xdr:to>
      <xdr:col>20</xdr:col>
      <xdr:colOff>152400</xdr:colOff>
      <xdr:row>4</xdr:row>
      <xdr:rowOff>47624</xdr:rowOff>
    </xdr:to>
    <xdr:sp macro="" textlink="">
      <xdr:nvSpPr>
        <xdr:cNvPr id="2" name="AutoShape 5">
          <a:extLst>
            <a:ext uri="{FF2B5EF4-FFF2-40B4-BE49-F238E27FC236}">
              <a16:creationId xmlns:a16="http://schemas.microsoft.com/office/drawing/2014/main" id="{00000000-0008-0000-0400-000002000000}"/>
            </a:ext>
          </a:extLst>
        </xdr:cNvPr>
        <xdr:cNvSpPr>
          <a:spLocks noChangeArrowheads="1"/>
        </xdr:cNvSpPr>
      </xdr:nvSpPr>
      <xdr:spPr>
        <a:xfrm>
          <a:off x="7791450" y="361949"/>
          <a:ext cx="2419350" cy="466725"/>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37</xdr:row>
          <xdr:rowOff>342900</xdr:rowOff>
        </xdr:from>
        <xdr:to>
          <xdr:col>5</xdr:col>
          <xdr:colOff>123825</xdr:colOff>
          <xdr:row>41</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57150</xdr:rowOff>
        </xdr:from>
        <xdr:to>
          <xdr:col>5</xdr:col>
          <xdr:colOff>123825</xdr:colOff>
          <xdr:row>38</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38100</xdr:rowOff>
        </xdr:from>
        <xdr:to>
          <xdr:col>5</xdr:col>
          <xdr:colOff>76200</xdr:colOff>
          <xdr:row>49</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200026</xdr:colOff>
      <xdr:row>37</xdr:row>
      <xdr:rowOff>161925</xdr:rowOff>
    </xdr:from>
    <xdr:to>
      <xdr:col>22</xdr:col>
      <xdr:colOff>28576</xdr:colOff>
      <xdr:row>40</xdr:row>
      <xdr:rowOff>38100</xdr:rowOff>
    </xdr:to>
    <xdr:sp macro="" textlink="">
      <xdr:nvSpPr>
        <xdr:cNvPr id="3" name="AutoShape 9">
          <a:extLst>
            <a:ext uri="{FF2B5EF4-FFF2-40B4-BE49-F238E27FC236}">
              <a16:creationId xmlns:a16="http://schemas.microsoft.com/office/drawing/2014/main" id="{00000000-0008-0000-0400-000003000000}"/>
            </a:ext>
          </a:extLst>
        </xdr:cNvPr>
        <xdr:cNvSpPr>
          <a:spLocks noChangeArrowheads="1"/>
        </xdr:cNvSpPr>
      </xdr:nvSpPr>
      <xdr:spPr>
        <a:xfrm>
          <a:off x="8305801" y="6048375"/>
          <a:ext cx="3257550" cy="542925"/>
        </a:xfrm>
        <a:prstGeom prst="wedgeRectCallout">
          <a:avLst>
            <a:gd name="adj1" fmla="val -73053"/>
            <a:gd name="adj2" fmla="val -2260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入力の</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12</xdr:col>
          <xdr:colOff>38100</xdr:colOff>
          <xdr:row>47</xdr:row>
          <xdr:rowOff>38100</xdr:rowOff>
        </xdr:from>
        <xdr:to>
          <xdr:col>13</xdr:col>
          <xdr:colOff>9525</xdr:colOff>
          <xdr:row>49</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38100</xdr:rowOff>
        </xdr:from>
        <xdr:to>
          <xdr:col>5</xdr:col>
          <xdr:colOff>76200</xdr:colOff>
          <xdr:row>65</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63</xdr:row>
          <xdr:rowOff>38100</xdr:rowOff>
        </xdr:from>
        <xdr:to>
          <xdr:col>13</xdr:col>
          <xdr:colOff>9525</xdr:colOff>
          <xdr:row>65</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152400</xdr:colOff>
      <xdr:row>47</xdr:row>
      <xdr:rowOff>28575</xdr:rowOff>
    </xdr:from>
    <xdr:to>
      <xdr:col>20</xdr:col>
      <xdr:colOff>466725</xdr:colOff>
      <xdr:row>51</xdr:row>
      <xdr:rowOff>57150</xdr:rowOff>
    </xdr:to>
    <xdr:sp macro="" textlink="">
      <xdr:nvSpPr>
        <xdr:cNvPr id="4" name="AutoShape 9">
          <a:extLst>
            <a:ext uri="{FF2B5EF4-FFF2-40B4-BE49-F238E27FC236}">
              <a16:creationId xmlns:a16="http://schemas.microsoft.com/office/drawing/2014/main" id="{00000000-0008-0000-0400-000004000000}"/>
            </a:ext>
          </a:extLst>
        </xdr:cNvPr>
        <xdr:cNvSpPr>
          <a:spLocks noChangeArrowheads="1"/>
        </xdr:cNvSpPr>
      </xdr:nvSpPr>
      <xdr:spPr>
        <a:xfrm>
          <a:off x="8258175" y="7858125"/>
          <a:ext cx="2371725" cy="552450"/>
        </a:xfrm>
        <a:prstGeom prst="wedgeRectCallout">
          <a:avLst>
            <a:gd name="adj1" fmla="val -73469"/>
            <a:gd name="adj2" fmla="val -21834"/>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該当する項目に✔を</a:t>
          </a:r>
          <a:r>
            <a:rPr lang="ja-JP" altLang="en-US" sz="1100" b="0" i="0" baseline="0">
              <a:solidFill>
                <a:srgbClr val="FF0000"/>
              </a:solidFill>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のこと。</a:t>
          </a:r>
          <a:endParaRPr lang="ja-JP" altLang="ja-JP" sz="1100">
            <a:effectLst/>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495299</xdr:colOff>
      <xdr:row>12</xdr:row>
      <xdr:rowOff>190500</xdr:rowOff>
    </xdr:from>
    <xdr:to>
      <xdr:col>15</xdr:col>
      <xdr:colOff>600075</xdr:colOff>
      <xdr:row>19</xdr:row>
      <xdr:rowOff>95249</xdr:rowOff>
    </xdr:to>
    <xdr:sp macro="" textlink="">
      <xdr:nvSpPr>
        <xdr:cNvPr id="2" name="AutoShape 5">
          <a:extLst>
            <a:ext uri="{FF2B5EF4-FFF2-40B4-BE49-F238E27FC236}">
              <a16:creationId xmlns:a16="http://schemas.microsoft.com/office/drawing/2014/main" id="{00000000-0008-0000-0500-000002000000}"/>
            </a:ext>
          </a:extLst>
        </xdr:cNvPr>
        <xdr:cNvSpPr>
          <a:spLocks noChangeArrowheads="1"/>
        </xdr:cNvSpPr>
      </xdr:nvSpPr>
      <xdr:spPr>
        <a:xfrm>
          <a:off x="7000874" y="3067050"/>
          <a:ext cx="4905376" cy="1390649"/>
        </a:xfrm>
        <a:prstGeom prst="wedgeRectCallout">
          <a:avLst>
            <a:gd name="adj1" fmla="val -59733"/>
            <a:gd name="adj2" fmla="val -16417"/>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1" i="0" u="none" strike="noStrike" baseline="0">
              <a:solidFill>
                <a:srgbClr val="FF0000"/>
              </a:solidFill>
              <a:latin typeface="ＭＳ Ｐ明朝"/>
              <a:ea typeface="ＭＳ Ｐ明朝"/>
            </a:rPr>
            <a:t>以下に示す２つの様式を先に作成してください。補助対象事業費及び補助金精算額の下段の実費については、以下の様式を元に数値が自動入力されます。</a:t>
          </a:r>
          <a:endParaRPr lang="en-US" altLang="ja-JP" sz="1100" b="1" i="0" u="none" strike="noStrike" baseline="0">
            <a:solidFill>
              <a:srgbClr val="FF0000"/>
            </a:solidFill>
            <a:latin typeface="ＭＳ Ｐ明朝"/>
            <a:ea typeface="ＭＳ Ｐ明朝"/>
          </a:endParaRPr>
        </a:p>
        <a:p>
          <a:pPr algn="l" rtl="0">
            <a:lnSpc>
              <a:spcPts val="1300"/>
            </a:lnSpc>
            <a:defRPr sz="1000"/>
          </a:pP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　様式４完　仕組みの開発（評価モデル・分析モデルの構築や融資商品の開発等）に係る補助金精算額の内訳</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　様式５完　</a:t>
          </a:r>
          <a:r>
            <a:rPr lang="ja-JP" altLang="ja-JP" sz="1100" b="1" i="0" baseline="0">
              <a:solidFill>
                <a:srgbClr val="FF0000"/>
              </a:solidFill>
              <a:effectLst/>
              <a:latin typeface="ＭＳ Ｐ明朝" panose="02020600040205080304" pitchFamily="18" charset="-128"/>
              <a:ea typeface="ＭＳ Ｐ明朝" panose="02020600040205080304" pitchFamily="18" charset="-128"/>
              <a:cs typeface="+mn-cs"/>
            </a:rPr>
            <a:t>体制整備及び周知に係る補助金精算額の内訳</a:t>
          </a:r>
          <a:endParaRPr lang="ja-JP" altLang="en-US" sz="1100" b="1"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8</xdr:col>
      <xdr:colOff>390525</xdr:colOff>
      <xdr:row>1</xdr:row>
      <xdr:rowOff>171450</xdr:rowOff>
    </xdr:from>
    <xdr:to>
      <xdr:col>11</xdr:col>
      <xdr:colOff>638174</xdr:colOff>
      <xdr:row>3</xdr:row>
      <xdr:rowOff>133350</xdr:rowOff>
    </xdr:to>
    <xdr:sp macro="" textlink="">
      <xdr:nvSpPr>
        <xdr:cNvPr id="4" name="AutoShape 5">
          <a:extLst>
            <a:ext uri="{FF2B5EF4-FFF2-40B4-BE49-F238E27FC236}">
              <a16:creationId xmlns:a16="http://schemas.microsoft.com/office/drawing/2014/main" id="{00000000-0008-0000-0500-000004000000}"/>
            </a:ext>
          </a:extLst>
        </xdr:cNvPr>
        <xdr:cNvSpPr>
          <a:spLocks noChangeArrowheads="1"/>
        </xdr:cNvSpPr>
      </xdr:nvSpPr>
      <xdr:spPr>
        <a:xfrm>
          <a:off x="6896100" y="3524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485776</xdr:colOff>
      <xdr:row>13</xdr:row>
      <xdr:rowOff>161925</xdr:rowOff>
    </xdr:from>
    <xdr:to>
      <xdr:col>10</xdr:col>
      <xdr:colOff>666751</xdr:colOff>
      <xdr:row>15</xdr:row>
      <xdr:rowOff>53340</xdr:rowOff>
    </xdr:to>
    <xdr:sp macro="" textlink="">
      <xdr:nvSpPr>
        <xdr:cNvPr id="4" name="AutoShape 4">
          <a:extLst>
            <a:ext uri="{FF2B5EF4-FFF2-40B4-BE49-F238E27FC236}">
              <a16:creationId xmlns:a16="http://schemas.microsoft.com/office/drawing/2014/main" id="{00000000-0008-0000-0600-000004000000}"/>
            </a:ext>
          </a:extLst>
        </xdr:cNvPr>
        <xdr:cNvSpPr>
          <a:spLocks noChangeArrowheads="1"/>
        </xdr:cNvSpPr>
      </xdr:nvSpPr>
      <xdr:spPr>
        <a:xfrm>
          <a:off x="7572376" y="2162175"/>
          <a:ext cx="2266950" cy="25336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内訳の欄は適宜追加してください。</a:t>
          </a:r>
        </a:p>
      </xdr:txBody>
    </xdr:sp>
    <xdr:clientData/>
  </xdr:twoCellAnchor>
  <xdr:twoCellAnchor>
    <xdr:from>
      <xdr:col>7</xdr:col>
      <xdr:colOff>495299</xdr:colOff>
      <xdr:row>10</xdr:row>
      <xdr:rowOff>38100</xdr:rowOff>
    </xdr:from>
    <xdr:to>
      <xdr:col>12</xdr:col>
      <xdr:colOff>19049</xdr:colOff>
      <xdr:row>11</xdr:row>
      <xdr:rowOff>123825</xdr:rowOff>
    </xdr:to>
    <xdr:sp macro="" textlink="">
      <xdr:nvSpPr>
        <xdr:cNvPr id="5" name="AutoShape 4">
          <a:extLst>
            <a:ext uri="{FF2B5EF4-FFF2-40B4-BE49-F238E27FC236}">
              <a16:creationId xmlns:a16="http://schemas.microsoft.com/office/drawing/2014/main" id="{00000000-0008-0000-0600-000005000000}"/>
            </a:ext>
          </a:extLst>
        </xdr:cNvPr>
        <xdr:cNvSpPr>
          <a:spLocks noChangeArrowheads="1"/>
        </xdr:cNvSpPr>
      </xdr:nvSpPr>
      <xdr:spPr>
        <a:xfrm>
          <a:off x="7696199" y="1704975"/>
          <a:ext cx="3000375" cy="2667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最終交付決定額を上段（　）内に入力してください。</a:t>
          </a:r>
        </a:p>
      </xdr:txBody>
    </xdr:sp>
    <xdr:clientData/>
  </xdr:twoCellAnchor>
  <xdr:twoCellAnchor>
    <xdr:from>
      <xdr:col>7</xdr:col>
      <xdr:colOff>476250</xdr:colOff>
      <xdr:row>1</xdr:row>
      <xdr:rowOff>9525</xdr:rowOff>
    </xdr:from>
    <xdr:to>
      <xdr:col>10</xdr:col>
      <xdr:colOff>695324</xdr:colOff>
      <xdr:row>2</xdr:row>
      <xdr:rowOff>152400</xdr:rowOff>
    </xdr:to>
    <xdr:sp macro="" textlink="">
      <xdr:nvSpPr>
        <xdr:cNvPr id="3" name="AutoShape 5">
          <a:extLst>
            <a:ext uri="{FF2B5EF4-FFF2-40B4-BE49-F238E27FC236}">
              <a16:creationId xmlns:a16="http://schemas.microsoft.com/office/drawing/2014/main" id="{00000000-0008-0000-0600-000003000000}"/>
            </a:ext>
          </a:extLst>
        </xdr:cNvPr>
        <xdr:cNvSpPr>
          <a:spLocks noChangeArrowheads="1"/>
        </xdr:cNvSpPr>
      </xdr:nvSpPr>
      <xdr:spPr>
        <a:xfrm>
          <a:off x="7677150" y="18097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485776</xdr:colOff>
      <xdr:row>13</xdr:row>
      <xdr:rowOff>161925</xdr:rowOff>
    </xdr:from>
    <xdr:to>
      <xdr:col>11</xdr:col>
      <xdr:colOff>666751</xdr:colOff>
      <xdr:row>15</xdr:row>
      <xdr:rowOff>53340</xdr:rowOff>
    </xdr:to>
    <xdr:sp macro="" textlink="">
      <xdr:nvSpPr>
        <xdr:cNvPr id="4" name="AutoShape 4">
          <a:extLst>
            <a:ext uri="{FF2B5EF4-FFF2-40B4-BE49-F238E27FC236}">
              <a16:creationId xmlns:a16="http://schemas.microsoft.com/office/drawing/2014/main" id="{00000000-0008-0000-0700-000004000000}"/>
            </a:ext>
          </a:extLst>
        </xdr:cNvPr>
        <xdr:cNvSpPr>
          <a:spLocks noChangeArrowheads="1"/>
        </xdr:cNvSpPr>
      </xdr:nvSpPr>
      <xdr:spPr>
        <a:xfrm>
          <a:off x="7572376" y="2162175"/>
          <a:ext cx="2266950" cy="25336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内訳の欄は適宜追加してください。</a:t>
          </a:r>
        </a:p>
      </xdr:txBody>
    </xdr:sp>
    <xdr:clientData/>
  </xdr:twoCellAnchor>
  <xdr:twoCellAnchor>
    <xdr:from>
      <xdr:col>8</xdr:col>
      <xdr:colOff>495299</xdr:colOff>
      <xdr:row>10</xdr:row>
      <xdr:rowOff>38100</xdr:rowOff>
    </xdr:from>
    <xdr:to>
      <xdr:col>13</xdr:col>
      <xdr:colOff>133349</xdr:colOff>
      <xdr:row>11</xdr:row>
      <xdr:rowOff>123825</xdr:rowOff>
    </xdr:to>
    <xdr:sp macro="" textlink="">
      <xdr:nvSpPr>
        <xdr:cNvPr id="6" name="AutoShape 4">
          <a:extLst>
            <a:ext uri="{FF2B5EF4-FFF2-40B4-BE49-F238E27FC236}">
              <a16:creationId xmlns:a16="http://schemas.microsoft.com/office/drawing/2014/main" id="{00000000-0008-0000-0700-000006000000}"/>
            </a:ext>
          </a:extLst>
        </xdr:cNvPr>
        <xdr:cNvSpPr>
          <a:spLocks noChangeArrowheads="1"/>
        </xdr:cNvSpPr>
      </xdr:nvSpPr>
      <xdr:spPr>
        <a:xfrm>
          <a:off x="8505824" y="1514475"/>
          <a:ext cx="3114675" cy="2667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最終交付決定額を上段（　）内に入力してください。</a:t>
          </a:r>
        </a:p>
      </xdr:txBody>
    </xdr:sp>
    <xdr:clientData/>
  </xdr:twoCellAnchor>
  <xdr:twoCellAnchor>
    <xdr:from>
      <xdr:col>8</xdr:col>
      <xdr:colOff>457200</xdr:colOff>
      <xdr:row>19</xdr:row>
      <xdr:rowOff>0</xdr:rowOff>
    </xdr:from>
    <xdr:to>
      <xdr:col>12</xdr:col>
      <xdr:colOff>199390</xdr:colOff>
      <xdr:row>21</xdr:row>
      <xdr:rowOff>171450</xdr:rowOff>
    </xdr:to>
    <xdr:sp macro="" textlink="">
      <xdr:nvSpPr>
        <xdr:cNvPr id="3" name="AutoShape 4">
          <a:extLst>
            <a:ext uri="{FF2B5EF4-FFF2-40B4-BE49-F238E27FC236}">
              <a16:creationId xmlns:a16="http://schemas.microsoft.com/office/drawing/2014/main" id="{00000000-0008-0000-0700-000003000000}"/>
            </a:ext>
          </a:extLst>
        </xdr:cNvPr>
        <xdr:cNvSpPr>
          <a:spLocks noChangeArrowheads="1"/>
        </xdr:cNvSpPr>
      </xdr:nvSpPr>
      <xdr:spPr>
        <a:xfrm>
          <a:off x="8467725" y="3086100"/>
          <a:ext cx="2523490" cy="5334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体制整備か周知、どちらの費用か選択してください。</a:t>
          </a:r>
          <a:endParaRPr kumimoji="0" lang="en-US" altLang="ja-JP"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endParaRPr>
        </a:p>
      </xdr:txBody>
    </xdr:sp>
    <xdr:clientData/>
  </xdr:twoCellAnchor>
  <xdr:twoCellAnchor>
    <xdr:from>
      <xdr:col>8</xdr:col>
      <xdr:colOff>485775</xdr:colOff>
      <xdr:row>1</xdr:row>
      <xdr:rowOff>104775</xdr:rowOff>
    </xdr:from>
    <xdr:to>
      <xdr:col>12</xdr:col>
      <xdr:colOff>9524</xdr:colOff>
      <xdr:row>3</xdr:row>
      <xdr:rowOff>66675</xdr:rowOff>
    </xdr:to>
    <xdr:sp macro="" textlink="">
      <xdr:nvSpPr>
        <xdr:cNvPr id="5" name="AutoShape 5">
          <a:extLst>
            <a:ext uri="{FF2B5EF4-FFF2-40B4-BE49-F238E27FC236}">
              <a16:creationId xmlns:a16="http://schemas.microsoft.com/office/drawing/2014/main" id="{00000000-0008-0000-0700-000005000000}"/>
            </a:ext>
          </a:extLst>
        </xdr:cNvPr>
        <xdr:cNvSpPr>
          <a:spLocks noChangeArrowheads="1"/>
        </xdr:cNvSpPr>
      </xdr:nvSpPr>
      <xdr:spPr>
        <a:xfrm>
          <a:off x="8496300" y="2762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85725</xdr:colOff>
      <xdr:row>8</xdr:row>
      <xdr:rowOff>57149</xdr:rowOff>
    </xdr:from>
    <xdr:to>
      <xdr:col>31</xdr:col>
      <xdr:colOff>38100</xdr:colOff>
      <xdr:row>11</xdr:row>
      <xdr:rowOff>152400</xdr:rowOff>
    </xdr:to>
    <xdr:sp macro="" textlink="">
      <xdr:nvSpPr>
        <xdr:cNvPr id="2" name="AutoShape 5">
          <a:extLst>
            <a:ext uri="{FF2B5EF4-FFF2-40B4-BE49-F238E27FC236}">
              <a16:creationId xmlns:a16="http://schemas.microsoft.com/office/drawing/2014/main" id="{00000000-0008-0000-0800-000002000000}"/>
            </a:ext>
          </a:extLst>
        </xdr:cNvPr>
        <xdr:cNvSpPr>
          <a:spLocks noChangeArrowheads="1"/>
        </xdr:cNvSpPr>
      </xdr:nvSpPr>
      <xdr:spPr>
        <a:xfrm>
          <a:off x="8582025" y="1809749"/>
          <a:ext cx="3952875" cy="723901"/>
        </a:xfrm>
        <a:prstGeom prst="wedgeRectCallout">
          <a:avLst>
            <a:gd name="adj1" fmla="val -57767"/>
            <a:gd name="adj2" fmla="val -7632"/>
          </a:avLst>
        </a:prstGeom>
        <a:solidFill>
          <a:srgbClr val="FFFF00"/>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代表提案者以外の構成員の名称、代表者の役職及び氏名を入力してください。</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代表提案者以外の構成員の数に応じて、追加してください。</a:t>
          </a:r>
          <a:endParaRPr lang="en-US" altLang="ja-JP" sz="1100" b="0" i="0" u="none" strike="noStrike" baseline="0">
            <a:solidFill>
              <a:srgbClr val="000000"/>
            </a:solidFill>
            <a:latin typeface="ＭＳ Ｐ明朝"/>
            <a:ea typeface="ＭＳ Ｐ明朝"/>
          </a:endParaRPr>
        </a:p>
      </xdr:txBody>
    </xdr:sp>
    <xdr:clientData/>
  </xdr:twoCellAnchor>
  <xdr:twoCellAnchor>
    <xdr:from>
      <xdr:col>21</xdr:col>
      <xdr:colOff>114299</xdr:colOff>
      <xdr:row>15</xdr:row>
      <xdr:rowOff>38100</xdr:rowOff>
    </xdr:from>
    <xdr:to>
      <xdr:col>31</xdr:col>
      <xdr:colOff>47624</xdr:colOff>
      <xdr:row>16</xdr:row>
      <xdr:rowOff>85725</xdr:rowOff>
    </xdr:to>
    <xdr:sp macro="" textlink="">
      <xdr:nvSpPr>
        <xdr:cNvPr id="3" name="AutoShape 5">
          <a:extLst>
            <a:ext uri="{FF2B5EF4-FFF2-40B4-BE49-F238E27FC236}">
              <a16:creationId xmlns:a16="http://schemas.microsoft.com/office/drawing/2014/main" id="{00000000-0008-0000-0800-000003000000}"/>
            </a:ext>
          </a:extLst>
        </xdr:cNvPr>
        <xdr:cNvSpPr>
          <a:spLocks noChangeArrowheads="1"/>
        </xdr:cNvSpPr>
      </xdr:nvSpPr>
      <xdr:spPr>
        <a:xfrm>
          <a:off x="8696324" y="3276600"/>
          <a:ext cx="3933825" cy="276225"/>
        </a:xfrm>
        <a:prstGeom prst="wedgeRectCallout">
          <a:avLst>
            <a:gd name="adj1" fmla="val -57767"/>
            <a:gd name="adj2" fmla="val -7632"/>
          </a:avLst>
        </a:prstGeom>
        <a:solidFill>
          <a:srgbClr val="FFFF00"/>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代表提案者の名称、代表者の役職及び氏名を入力してください。</a:t>
          </a:r>
          <a:endParaRPr lang="en-US" altLang="ja-JP" sz="1100" b="0" i="0" u="none" strike="noStrike" baseline="0">
            <a:solidFill>
              <a:srgbClr val="000000"/>
            </a:solidFill>
            <a:latin typeface="ＭＳ Ｐ明朝"/>
            <a:ea typeface="ＭＳ Ｐ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0</xdr:colOff>
      <xdr:row>2</xdr:row>
      <xdr:rowOff>0</xdr:rowOff>
    </xdr:from>
    <xdr:to>
      <xdr:col>19</xdr:col>
      <xdr:colOff>247649</xdr:colOff>
      <xdr:row>3</xdr:row>
      <xdr:rowOff>142875</xdr:rowOff>
    </xdr:to>
    <xdr:sp macro="" textlink="">
      <xdr:nvSpPr>
        <xdr:cNvPr id="2" name="AutoShape 5">
          <a:extLst>
            <a:ext uri="{FF2B5EF4-FFF2-40B4-BE49-F238E27FC236}">
              <a16:creationId xmlns:a16="http://schemas.microsoft.com/office/drawing/2014/main" id="{00000000-0008-0000-0900-000002000000}"/>
            </a:ext>
          </a:extLst>
        </xdr:cNvPr>
        <xdr:cNvSpPr>
          <a:spLocks noChangeArrowheads="1"/>
        </xdr:cNvSpPr>
      </xdr:nvSpPr>
      <xdr:spPr>
        <a:xfrm>
          <a:off x="7553325" y="36195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436245</xdr:colOff>
      <xdr:row>12</xdr:row>
      <xdr:rowOff>259081</xdr:rowOff>
    </xdr:from>
    <xdr:to>
      <xdr:col>12</xdr:col>
      <xdr:colOff>257175</xdr:colOff>
      <xdr:row>14</xdr:row>
      <xdr:rowOff>228600</xdr:rowOff>
    </xdr:to>
    <xdr:sp macro="" textlink="">
      <xdr:nvSpPr>
        <xdr:cNvPr id="4" name="AutoShape 5">
          <a:extLst>
            <a:ext uri="{FF2B5EF4-FFF2-40B4-BE49-F238E27FC236}">
              <a16:creationId xmlns:a16="http://schemas.microsoft.com/office/drawing/2014/main" id="{00000000-0008-0000-0A00-000004000000}"/>
            </a:ext>
          </a:extLst>
        </xdr:cNvPr>
        <xdr:cNvSpPr>
          <a:spLocks noChangeArrowheads="1"/>
        </xdr:cNvSpPr>
      </xdr:nvSpPr>
      <xdr:spPr>
        <a:xfrm>
          <a:off x="6684645" y="2716531"/>
          <a:ext cx="2564130" cy="541019"/>
        </a:xfrm>
        <a:prstGeom prst="wedgeRectCallout">
          <a:avLst>
            <a:gd name="adj1" fmla="val -65204"/>
            <a:gd name="adj2" fmla="val -22816"/>
          </a:avLst>
        </a:prstGeom>
        <a:solidFill>
          <a:srgbClr val="FFFF00"/>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変更がある場合のみ</a:t>
          </a:r>
          <a:br>
            <a:rPr lang="en-US" altLang="ja-JP" sz="1100" b="0" i="0" u="none" strike="noStrike" baseline="0">
              <a:solidFill>
                <a:srgbClr val="000000"/>
              </a:solidFill>
              <a:latin typeface="ＭＳ 明朝" panose="02020609040205080304" pitchFamily="17" charset="-128"/>
              <a:ea typeface="ＭＳ 明朝" panose="02020609040205080304" pitchFamily="17" charset="-128"/>
            </a:rPr>
          </a:b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該当がない場合は提出不用です。</a:t>
          </a:r>
        </a:p>
      </xdr:txBody>
    </xdr:sp>
    <xdr:clientData/>
  </xdr:twoCellAnchor>
  <xdr:twoCellAnchor>
    <xdr:from>
      <xdr:col>9</xdr:col>
      <xdr:colOff>0</xdr:colOff>
      <xdr:row>19</xdr:row>
      <xdr:rowOff>66674</xdr:rowOff>
    </xdr:from>
    <xdr:to>
      <xdr:col>12</xdr:col>
      <xdr:colOff>133350</xdr:colOff>
      <xdr:row>21</xdr:row>
      <xdr:rowOff>76199</xdr:rowOff>
    </xdr:to>
    <xdr:sp macro="" textlink="">
      <xdr:nvSpPr>
        <xdr:cNvPr id="3" name="AutoShape 9">
          <a:extLst>
            <a:ext uri="{FF2B5EF4-FFF2-40B4-BE49-F238E27FC236}">
              <a16:creationId xmlns:a16="http://schemas.microsoft.com/office/drawing/2014/main" id="{00000000-0008-0000-0A00-000003000000}"/>
            </a:ext>
          </a:extLst>
        </xdr:cNvPr>
        <xdr:cNvSpPr>
          <a:spLocks noChangeArrowheads="1"/>
        </xdr:cNvSpPr>
      </xdr:nvSpPr>
      <xdr:spPr>
        <a:xfrm>
          <a:off x="6934200" y="4333874"/>
          <a:ext cx="2190750" cy="600075"/>
        </a:xfrm>
        <a:prstGeom prst="wedgeRectCallout">
          <a:avLst>
            <a:gd name="adj1" fmla="val -78315"/>
            <a:gd name="adj2" fmla="val -21834"/>
          </a:avLst>
        </a:prstGeom>
        <a:solidFill>
          <a:schemeClr val="accent2">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□にカーソルを合わせますと</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▽で選択できます。</a:t>
          </a:r>
          <a:endParaRPr lang="ja-JP" altLang="en-US"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8</xdr:col>
      <xdr:colOff>476250</xdr:colOff>
      <xdr:row>1</xdr:row>
      <xdr:rowOff>152400</xdr:rowOff>
    </xdr:from>
    <xdr:to>
      <xdr:col>12</xdr:col>
      <xdr:colOff>38099</xdr:colOff>
      <xdr:row>3</xdr:row>
      <xdr:rowOff>114300</xdr:rowOff>
    </xdr:to>
    <xdr:sp macro="" textlink="">
      <xdr:nvSpPr>
        <xdr:cNvPr id="5" name="AutoShape 5">
          <a:extLst>
            <a:ext uri="{FF2B5EF4-FFF2-40B4-BE49-F238E27FC236}">
              <a16:creationId xmlns:a16="http://schemas.microsoft.com/office/drawing/2014/main" id="{00000000-0008-0000-0A00-000005000000}"/>
            </a:ext>
          </a:extLst>
        </xdr:cNvPr>
        <xdr:cNvSpPr>
          <a:spLocks noChangeArrowheads="1"/>
        </xdr:cNvSpPr>
      </xdr:nvSpPr>
      <xdr:spPr>
        <a:xfrm>
          <a:off x="6724650" y="33337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11"/>
  <sheetViews>
    <sheetView view="pageBreakPreview" zoomScaleSheetLayoutView="100" workbookViewId="0"/>
  </sheetViews>
  <sheetFormatPr defaultRowHeight="13.5"/>
  <cols>
    <col min="1" max="1" width="16.125" bestFit="1" customWidth="1"/>
    <col min="2" max="2" width="61.375" bestFit="1" customWidth="1"/>
    <col min="3" max="3" width="2.25" customWidth="1"/>
  </cols>
  <sheetData>
    <row r="1" spans="1:2" ht="14.25">
      <c r="A1" s="1" t="s">
        <v>57</v>
      </c>
      <c r="B1" s="1" t="s">
        <v>208</v>
      </c>
    </row>
    <row r="2" spans="1:2" ht="14.25">
      <c r="A2" s="1" t="s">
        <v>58</v>
      </c>
      <c r="B2" s="1" t="s">
        <v>35</v>
      </c>
    </row>
    <row r="3" spans="1:2" ht="14.25">
      <c r="A3" s="1"/>
      <c r="B3" s="208" t="s">
        <v>181</v>
      </c>
    </row>
    <row r="4" spans="1:2" ht="14.25">
      <c r="A4" s="1" t="s">
        <v>168</v>
      </c>
      <c r="B4" s="1" t="s">
        <v>209</v>
      </c>
    </row>
    <row r="5" spans="1:2" ht="14.25">
      <c r="A5" s="2" t="s">
        <v>110</v>
      </c>
      <c r="B5" s="234" t="s">
        <v>111</v>
      </c>
    </row>
    <row r="6" spans="1:2">
      <c r="A6" s="209" t="s">
        <v>182</v>
      </c>
      <c r="B6" s="210" t="s">
        <v>199</v>
      </c>
    </row>
    <row r="7" spans="1:2">
      <c r="A7" s="211" t="s">
        <v>183</v>
      </c>
      <c r="B7" s="210" t="s">
        <v>48</v>
      </c>
    </row>
    <row r="8" spans="1:2" ht="14.25">
      <c r="A8" s="3" t="s">
        <v>51</v>
      </c>
      <c r="B8" s="206" t="s">
        <v>235</v>
      </c>
    </row>
    <row r="9" spans="1:2" ht="14.25">
      <c r="A9" s="3" t="s">
        <v>108</v>
      </c>
      <c r="B9" s="206" t="s">
        <v>235</v>
      </c>
    </row>
    <row r="10" spans="1:2" ht="14.25">
      <c r="A10" s="3" t="s">
        <v>109</v>
      </c>
      <c r="B10" s="206" t="s">
        <v>235</v>
      </c>
    </row>
    <row r="11" spans="1:2" ht="14.25">
      <c r="A11" s="1" t="s">
        <v>59</v>
      </c>
      <c r="B11" s="1" t="s">
        <v>70</v>
      </c>
    </row>
  </sheetData>
  <phoneticPr fontId="5"/>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N60"/>
  <sheetViews>
    <sheetView view="pageBreakPreview" zoomScaleSheetLayoutView="100" workbookViewId="0"/>
  </sheetViews>
  <sheetFormatPr defaultColWidth="9" defaultRowHeight="14.25"/>
  <cols>
    <col min="1" max="1" width="2.625" style="24" customWidth="1"/>
    <col min="2" max="2" width="3.25" style="24" customWidth="1"/>
    <col min="3" max="3" width="3.625" style="24" customWidth="1"/>
    <col min="4" max="4" width="15.75" style="24" customWidth="1"/>
    <col min="5" max="5" width="3.25" style="24" customWidth="1"/>
    <col min="6" max="6" width="2.375" style="24" customWidth="1"/>
    <col min="7" max="7" width="4.625" style="24" customWidth="1"/>
    <col min="8" max="8" width="3.625" style="24" customWidth="1"/>
    <col min="9" max="9" width="9.75" style="24" customWidth="1"/>
    <col min="10" max="10" width="5.5" style="24" customWidth="1"/>
    <col min="11" max="11" width="5" style="24" customWidth="1"/>
    <col min="12" max="12" width="13" style="24" customWidth="1"/>
    <col min="13" max="13" width="13.625" style="24" customWidth="1"/>
    <col min="14" max="14" width="3.875" style="24" customWidth="1"/>
    <col min="15" max="15" width="1.625" style="24" customWidth="1"/>
    <col min="16" max="16384" width="9" style="24"/>
  </cols>
  <sheetData>
    <row r="1" spans="1:13" ht="15.75" customHeight="1">
      <c r="M1" s="163" t="s">
        <v>186</v>
      </c>
    </row>
    <row r="2" spans="1:13">
      <c r="A2" s="26"/>
      <c r="B2" s="26"/>
    </row>
    <row r="3" spans="1:13" ht="15.75" customHeight="1">
      <c r="J3" s="196"/>
      <c r="K3" s="196"/>
      <c r="L3" s="254" t="str">
        <f>設定!B8</f>
        <v>令和〇年○○月○○日</v>
      </c>
      <c r="M3" s="254"/>
    </row>
    <row r="4" spans="1:13">
      <c r="J4" s="196"/>
      <c r="K4" s="196"/>
      <c r="L4" s="203"/>
      <c r="M4" s="196"/>
    </row>
    <row r="5" spans="1:13" ht="15.75" customHeight="1">
      <c r="B5" s="24" t="s">
        <v>0</v>
      </c>
      <c r="J5" s="196"/>
      <c r="K5" s="196"/>
      <c r="L5" s="196"/>
      <c r="M5" s="196"/>
    </row>
    <row r="6" spans="1:13" ht="6" customHeight="1">
      <c r="J6" s="196"/>
      <c r="K6" s="196"/>
      <c r="L6" s="196"/>
      <c r="M6" s="196"/>
    </row>
    <row r="7" spans="1:13" ht="15.75" customHeight="1">
      <c r="D7" s="29" t="s">
        <v>66</v>
      </c>
      <c r="E7" s="255" t="str">
        <f>設定!B4</f>
        <v>合田　純一</v>
      </c>
      <c r="F7" s="255"/>
      <c r="G7" s="255"/>
      <c r="H7" s="255"/>
      <c r="I7" s="24" t="s">
        <v>188</v>
      </c>
      <c r="J7" s="196"/>
      <c r="K7" s="196"/>
      <c r="L7" s="196"/>
      <c r="M7" s="196"/>
    </row>
    <row r="8" spans="1:13">
      <c r="J8" s="196"/>
      <c r="K8" s="196"/>
      <c r="L8" s="196"/>
      <c r="M8" s="196"/>
    </row>
    <row r="9" spans="1:13" ht="15.75" customHeight="1">
      <c r="J9" s="196"/>
      <c r="K9" s="185" t="s">
        <v>32</v>
      </c>
      <c r="L9" s="196"/>
      <c r="M9" s="196"/>
    </row>
    <row r="10" spans="1:13" ht="15.75" customHeight="1">
      <c r="B10" s="21"/>
      <c r="C10" s="21"/>
      <c r="D10" s="21"/>
      <c r="E10" s="21"/>
      <c r="F10" s="21"/>
      <c r="G10" s="21"/>
      <c r="I10" s="21"/>
      <c r="J10" s="196"/>
      <c r="K10" s="196"/>
      <c r="L10" s="204" t="s">
        <v>110</v>
      </c>
      <c r="M10" s="226" t="str">
        <f>設定!B5</f>
        <v>〇－●●-△</v>
      </c>
    </row>
    <row r="11" spans="1:13" ht="6" customHeight="1">
      <c r="B11" s="21"/>
      <c r="C11" s="21"/>
      <c r="D11" s="21"/>
      <c r="E11" s="21"/>
      <c r="F11" s="21"/>
      <c r="G11" s="21"/>
      <c r="H11" s="21"/>
      <c r="I11" s="21"/>
      <c r="J11" s="21"/>
      <c r="K11" s="21"/>
      <c r="L11" s="21"/>
      <c r="M11" s="28"/>
    </row>
    <row r="12" spans="1:13" ht="15.75" customHeight="1">
      <c r="B12" s="379" t="str">
        <f>設定!B6</f>
        <v>代表提案者の名称</v>
      </c>
      <c r="C12" s="379"/>
      <c r="D12" s="379"/>
      <c r="E12" s="379"/>
      <c r="F12" s="379"/>
      <c r="G12" s="379"/>
      <c r="H12" s="379"/>
      <c r="I12" s="379"/>
      <c r="J12" s="379"/>
      <c r="K12" s="379"/>
      <c r="L12" s="379"/>
      <c r="M12" s="379"/>
    </row>
    <row r="13" spans="1:13" ht="6" customHeight="1">
      <c r="B13" s="196"/>
      <c r="C13" s="196"/>
      <c r="D13" s="196"/>
      <c r="E13" s="196"/>
      <c r="F13" s="196"/>
      <c r="G13" s="196"/>
      <c r="H13" s="196"/>
      <c r="I13" s="196"/>
      <c r="J13" s="196"/>
      <c r="K13" s="196"/>
      <c r="L13" s="201"/>
      <c r="M13" s="201"/>
    </row>
    <row r="14" spans="1:13" ht="15.75" customHeight="1">
      <c r="B14" s="379" t="str">
        <f>設定!B7</f>
        <v>代表者の役職及び氏名</v>
      </c>
      <c r="C14" s="379"/>
      <c r="D14" s="379"/>
      <c r="E14" s="379"/>
      <c r="F14" s="379"/>
      <c r="G14" s="379"/>
      <c r="H14" s="379"/>
      <c r="I14" s="379"/>
      <c r="J14" s="379"/>
      <c r="K14" s="379"/>
      <c r="L14" s="379"/>
      <c r="M14" s="379"/>
    </row>
    <row r="17" spans="1:14" ht="15.75" customHeight="1">
      <c r="B17" s="378" t="str">
        <f>設定!B1&amp;"　"&amp;設定!B2</f>
        <v>令和６年度　住宅ストック維持・向上促進事業</v>
      </c>
      <c r="C17" s="378"/>
      <c r="D17" s="378"/>
      <c r="E17" s="378"/>
      <c r="F17" s="378"/>
      <c r="G17" s="378"/>
      <c r="H17" s="378"/>
      <c r="I17" s="378"/>
      <c r="J17" s="378"/>
      <c r="K17" s="378"/>
      <c r="L17" s="378"/>
      <c r="M17" s="378"/>
    </row>
    <row r="18" spans="1:14" ht="6" customHeight="1">
      <c r="B18" s="202"/>
      <c r="C18" s="202"/>
      <c r="D18" s="202"/>
      <c r="E18" s="202"/>
      <c r="F18" s="202"/>
      <c r="G18" s="202"/>
      <c r="H18" s="202"/>
      <c r="I18" s="202"/>
      <c r="J18" s="202"/>
      <c r="K18" s="202"/>
      <c r="L18" s="202"/>
      <c r="M18" s="202"/>
    </row>
    <row r="19" spans="1:14" ht="15.75" customHeight="1">
      <c r="B19" s="378" t="str">
        <f>設定!B3</f>
        <v>(地域特性を踏まえた住まいづくりのための住宅金融モデル事業)</v>
      </c>
      <c r="C19" s="378"/>
      <c r="D19" s="378"/>
      <c r="E19" s="378"/>
      <c r="F19" s="378"/>
      <c r="G19" s="378"/>
      <c r="H19" s="378"/>
      <c r="I19" s="378"/>
      <c r="J19" s="378"/>
      <c r="K19" s="378"/>
      <c r="L19" s="378"/>
      <c r="M19" s="378"/>
    </row>
    <row r="20" spans="1:14" ht="6" customHeight="1">
      <c r="B20" s="202"/>
      <c r="C20" s="202"/>
      <c r="D20" s="202"/>
      <c r="E20" s="202"/>
      <c r="F20" s="202"/>
      <c r="G20" s="202"/>
      <c r="H20" s="202"/>
      <c r="I20" s="202"/>
      <c r="J20" s="202"/>
      <c r="K20" s="202"/>
      <c r="L20" s="202"/>
      <c r="M20" s="202"/>
    </row>
    <row r="21" spans="1:14" ht="15.75" customHeight="1">
      <c r="B21" s="378" t="s">
        <v>14</v>
      </c>
      <c r="C21" s="378"/>
      <c r="D21" s="378"/>
      <c r="E21" s="378"/>
      <c r="F21" s="378"/>
      <c r="G21" s="378"/>
      <c r="H21" s="378"/>
      <c r="I21" s="378"/>
      <c r="J21" s="378"/>
      <c r="K21" s="378"/>
      <c r="L21" s="378"/>
      <c r="M21" s="378"/>
    </row>
    <row r="22" spans="1:14">
      <c r="B22" s="27"/>
      <c r="C22" s="27"/>
      <c r="D22" s="27"/>
      <c r="E22" s="27"/>
      <c r="F22" s="27"/>
      <c r="G22" s="27"/>
      <c r="H22" s="27"/>
      <c r="I22" s="27"/>
      <c r="J22" s="27"/>
      <c r="K22" s="27"/>
      <c r="L22" s="27"/>
      <c r="M22" s="27"/>
    </row>
    <row r="24" spans="1:14" s="231" customFormat="1" ht="15.75" customHeight="1">
      <c r="B24" s="380" t="s">
        <v>210</v>
      </c>
      <c r="C24" s="380"/>
      <c r="D24" s="380"/>
      <c r="E24" s="380"/>
      <c r="F24" s="233" t="s">
        <v>169</v>
      </c>
      <c r="G24" s="233"/>
      <c r="H24" s="233"/>
      <c r="I24" s="233"/>
      <c r="J24" s="233"/>
      <c r="K24" s="233"/>
      <c r="L24" s="233"/>
      <c r="M24" s="233"/>
    </row>
    <row r="25" spans="1:14" s="231" customFormat="1" ht="5.25" customHeight="1">
      <c r="B25" s="232"/>
      <c r="C25" s="232"/>
      <c r="D25" s="232"/>
      <c r="E25" s="232"/>
      <c r="F25" s="233"/>
      <c r="G25" s="233"/>
      <c r="H25" s="233"/>
      <c r="I25" s="233"/>
      <c r="J25" s="233"/>
      <c r="K25" s="233"/>
      <c r="L25" s="233"/>
      <c r="M25" s="233"/>
    </row>
    <row r="26" spans="1:14" ht="15.75" customHeight="1">
      <c r="B26" s="259" t="s">
        <v>137</v>
      </c>
      <c r="C26" s="259"/>
      <c r="D26" s="259"/>
      <c r="E26" s="259"/>
      <c r="F26" s="259"/>
      <c r="G26" s="259"/>
      <c r="H26" s="259"/>
      <c r="I26" s="259"/>
      <c r="J26" s="259"/>
      <c r="K26" s="259"/>
      <c r="L26" s="259"/>
      <c r="M26" s="259"/>
    </row>
    <row r="27" spans="1:14" ht="6" customHeight="1">
      <c r="B27" s="259"/>
      <c r="C27" s="259"/>
      <c r="D27" s="259"/>
      <c r="E27" s="259"/>
      <c r="F27" s="259"/>
      <c r="G27" s="259"/>
      <c r="H27" s="259"/>
      <c r="I27" s="259"/>
      <c r="J27" s="259"/>
      <c r="K27" s="259"/>
      <c r="L27" s="259"/>
      <c r="M27" s="259"/>
    </row>
    <row r="28" spans="1:14" ht="15.75" customHeight="1">
      <c r="B28" s="259"/>
      <c r="C28" s="259"/>
      <c r="D28" s="259"/>
      <c r="E28" s="259"/>
      <c r="F28" s="259"/>
      <c r="G28" s="259"/>
      <c r="H28" s="259"/>
      <c r="I28" s="259"/>
      <c r="J28" s="259"/>
      <c r="K28" s="259"/>
      <c r="L28" s="259"/>
      <c r="M28" s="259"/>
    </row>
    <row r="29" spans="1:14">
      <c r="C29" s="31"/>
      <c r="D29" s="31"/>
      <c r="E29" s="31"/>
      <c r="F29" s="31"/>
      <c r="G29" s="31"/>
      <c r="H29" s="31"/>
      <c r="I29" s="31"/>
      <c r="J29" s="31"/>
      <c r="K29" s="31"/>
      <c r="L29" s="31"/>
      <c r="M29" s="31"/>
    </row>
    <row r="30" spans="1:14">
      <c r="C30" s="31"/>
      <c r="D30" s="31"/>
      <c r="E30" s="31"/>
      <c r="F30" s="31"/>
      <c r="G30" s="31"/>
      <c r="H30" s="31"/>
      <c r="I30" s="31"/>
      <c r="J30" s="31"/>
      <c r="K30" s="31"/>
      <c r="L30" s="31"/>
      <c r="M30" s="31"/>
    </row>
    <row r="31" spans="1:14" ht="15.75" customHeight="1">
      <c r="A31" s="255" t="s">
        <v>10</v>
      </c>
      <c r="B31" s="255"/>
      <c r="C31" s="255"/>
      <c r="D31" s="255"/>
      <c r="E31" s="255"/>
      <c r="F31" s="255"/>
      <c r="G31" s="255"/>
      <c r="H31" s="255"/>
      <c r="I31" s="255"/>
      <c r="J31" s="255"/>
      <c r="K31" s="255"/>
      <c r="L31" s="255"/>
      <c r="M31" s="255"/>
      <c r="N31" s="255"/>
    </row>
    <row r="32" spans="1:14">
      <c r="A32" s="27"/>
      <c r="B32" s="27"/>
      <c r="C32" s="27"/>
      <c r="D32" s="27"/>
      <c r="E32" s="27"/>
      <c r="F32" s="27"/>
      <c r="G32" s="27"/>
      <c r="H32" s="27"/>
      <c r="I32" s="27"/>
      <c r="J32" s="27"/>
      <c r="K32" s="27"/>
      <c r="L32" s="27"/>
      <c r="M32" s="27"/>
      <c r="N32" s="27"/>
    </row>
    <row r="33" spans="2:13">
      <c r="H33" s="27"/>
      <c r="I33" s="27"/>
      <c r="J33" s="27"/>
      <c r="K33" s="27"/>
    </row>
    <row r="34" spans="2:13" ht="15.75" customHeight="1">
      <c r="B34" s="241" t="s">
        <v>237</v>
      </c>
      <c r="C34" s="24" t="s">
        <v>28</v>
      </c>
      <c r="F34" s="24" t="str">
        <f>設定!B2</f>
        <v>住宅ストック維持・向上促進事業</v>
      </c>
    </row>
    <row r="35" spans="2:13" ht="6" customHeight="1">
      <c r="B35" s="241"/>
    </row>
    <row r="36" spans="2:13" ht="15.75" customHeight="1">
      <c r="B36" s="241"/>
      <c r="F36" s="24" t="str">
        <f>設定!B3</f>
        <v>(地域特性を踏まえた住まいづくりのための住宅金融モデル事業)</v>
      </c>
    </row>
    <row r="37" spans="2:13">
      <c r="B37" s="241"/>
    </row>
    <row r="38" spans="2:13">
      <c r="B38" s="186"/>
    </row>
    <row r="39" spans="2:13" ht="15.75" customHeight="1">
      <c r="B39" s="241" t="s">
        <v>238</v>
      </c>
      <c r="C39" s="24" t="s">
        <v>26</v>
      </c>
      <c r="F39" s="37"/>
      <c r="G39" s="258"/>
      <c r="H39" s="258"/>
      <c r="I39" s="258"/>
      <c r="J39" s="37" t="s">
        <v>24</v>
      </c>
      <c r="K39" s="37"/>
    </row>
    <row r="40" spans="2:13" ht="6" customHeight="1">
      <c r="B40" s="186"/>
      <c r="H40" s="27"/>
      <c r="I40" s="27"/>
      <c r="J40" s="27"/>
      <c r="K40" s="27"/>
    </row>
    <row r="41" spans="2:13" ht="15.75" customHeight="1">
      <c r="B41" s="186"/>
      <c r="C41" s="185" t="s">
        <v>171</v>
      </c>
      <c r="D41" s="377" t="s">
        <v>210</v>
      </c>
      <c r="E41" s="377"/>
      <c r="F41" s="377"/>
      <c r="G41" s="184" t="s">
        <v>170</v>
      </c>
      <c r="H41" s="184"/>
      <c r="I41" s="184"/>
      <c r="J41" s="184"/>
      <c r="K41" s="184"/>
      <c r="L41" s="184"/>
    </row>
    <row r="42" spans="2:13">
      <c r="B42" s="186"/>
      <c r="G42" s="37"/>
      <c r="H42" s="37"/>
      <c r="I42" s="37"/>
      <c r="J42" s="37"/>
      <c r="K42" s="37"/>
    </row>
    <row r="43" spans="2:13">
      <c r="B43" s="186"/>
    </row>
    <row r="44" spans="2:13" ht="15.75" customHeight="1">
      <c r="B44" s="241" t="s">
        <v>239</v>
      </c>
      <c r="C44" s="376" t="s">
        <v>63</v>
      </c>
      <c r="D44" s="376"/>
      <c r="E44" s="376"/>
      <c r="F44" s="376"/>
      <c r="G44" s="376"/>
      <c r="H44" s="376"/>
      <c r="I44" s="376"/>
      <c r="J44" s="376"/>
      <c r="K44" s="376"/>
      <c r="L44" s="376"/>
      <c r="M44" s="376"/>
    </row>
    <row r="45" spans="2:13" ht="6" customHeight="1">
      <c r="B45" s="32"/>
      <c r="C45" s="161"/>
      <c r="D45" s="161"/>
      <c r="E45" s="161"/>
      <c r="F45" s="161"/>
      <c r="G45" s="161"/>
      <c r="H45" s="161"/>
      <c r="I45" s="161"/>
      <c r="J45" s="161"/>
      <c r="K45" s="161"/>
      <c r="L45" s="161"/>
      <c r="M45" s="161"/>
    </row>
    <row r="46" spans="2:13" ht="15.75" customHeight="1">
      <c r="F46" s="37"/>
      <c r="G46" s="258"/>
      <c r="H46" s="258"/>
      <c r="I46" s="258"/>
      <c r="J46" s="37" t="s">
        <v>24</v>
      </c>
      <c r="K46" s="37"/>
    </row>
    <row r="54" spans="2:13" ht="15.75" customHeight="1">
      <c r="B54" s="243" t="s">
        <v>15</v>
      </c>
      <c r="C54" s="59"/>
      <c r="D54" s="59"/>
      <c r="E54" s="59"/>
      <c r="F54" s="59"/>
      <c r="G54" s="59"/>
      <c r="H54" s="59"/>
      <c r="I54" s="59"/>
      <c r="J54" s="59"/>
      <c r="K54" s="59"/>
      <c r="L54" s="59"/>
      <c r="M54" s="59"/>
    </row>
    <row r="55" spans="2:13" ht="15.75" customHeight="1">
      <c r="B55" s="59"/>
      <c r="C55" s="242" t="s">
        <v>25</v>
      </c>
      <c r="D55" s="243" t="s">
        <v>4</v>
      </c>
      <c r="E55" s="243"/>
      <c r="F55" s="243"/>
      <c r="G55" s="243"/>
      <c r="H55" s="243"/>
      <c r="I55" s="243"/>
      <c r="J55" s="243"/>
      <c r="K55" s="243"/>
      <c r="L55" s="243"/>
      <c r="M55" s="59"/>
    </row>
    <row r="56" spans="2:13" ht="15.75" customHeight="1">
      <c r="B56" s="59"/>
      <c r="C56" s="242" t="s">
        <v>27</v>
      </c>
      <c r="D56" s="243" t="s">
        <v>53</v>
      </c>
      <c r="E56" s="243"/>
      <c r="F56" s="243"/>
      <c r="G56" s="243"/>
      <c r="H56" s="243"/>
      <c r="I56" s="243"/>
      <c r="J56" s="243"/>
      <c r="K56" s="243"/>
      <c r="L56" s="243"/>
      <c r="M56" s="59"/>
    </row>
    <row r="57" spans="2:13">
      <c r="B57" s="59"/>
      <c r="C57" s="59"/>
      <c r="D57" s="59"/>
      <c r="E57" s="59"/>
      <c r="F57" s="59"/>
      <c r="G57" s="59"/>
      <c r="H57" s="59"/>
      <c r="I57" s="59"/>
      <c r="J57" s="59"/>
      <c r="K57" s="59"/>
      <c r="L57" s="59"/>
      <c r="M57" s="59"/>
    </row>
    <row r="58" spans="2:13">
      <c r="B58" s="59"/>
      <c r="C58" s="59"/>
      <c r="D58" s="59"/>
      <c r="E58" s="59"/>
      <c r="F58" s="59"/>
      <c r="G58" s="59"/>
      <c r="H58" s="59"/>
      <c r="I58" s="59"/>
      <c r="J58" s="59"/>
      <c r="K58" s="59"/>
      <c r="L58" s="59"/>
      <c r="M58" s="59"/>
    </row>
    <row r="59" spans="2:13">
      <c r="B59" s="59"/>
      <c r="C59" s="162"/>
      <c r="D59" s="59"/>
      <c r="E59" s="59"/>
      <c r="F59" s="59"/>
      <c r="G59" s="59"/>
      <c r="H59" s="59"/>
      <c r="I59" s="59"/>
      <c r="J59" s="59"/>
      <c r="K59" s="59"/>
      <c r="L59" s="59"/>
      <c r="M59" s="59"/>
    </row>
    <row r="60" spans="2:13">
      <c r="B60" s="59"/>
      <c r="C60" s="162"/>
      <c r="D60" s="59"/>
      <c r="E60" s="59"/>
      <c r="F60" s="59"/>
      <c r="G60" s="59"/>
      <c r="H60" s="59"/>
      <c r="I60" s="59"/>
      <c r="J60" s="59"/>
      <c r="K60" s="59"/>
      <c r="L60" s="59"/>
      <c r="M60" s="59"/>
    </row>
  </sheetData>
  <mergeCells count="14">
    <mergeCell ref="G46:I46"/>
    <mergeCell ref="G39:I39"/>
    <mergeCell ref="C44:M44"/>
    <mergeCell ref="D41:F41"/>
    <mergeCell ref="L3:M3"/>
    <mergeCell ref="B21:M21"/>
    <mergeCell ref="A31:N31"/>
    <mergeCell ref="E7:H7"/>
    <mergeCell ref="B12:M12"/>
    <mergeCell ref="B14:M14"/>
    <mergeCell ref="B17:M17"/>
    <mergeCell ref="B19:M19"/>
    <mergeCell ref="B24:E24"/>
    <mergeCell ref="B26:M28"/>
  </mergeCells>
  <phoneticPr fontId="5"/>
  <pageMargins left="0.7" right="0.7" top="0.75" bottom="0.75" header="0.3" footer="0.3"/>
  <pageSetup paperSize="9" scale="99" orientation="portrait" r:id="rId1"/>
  <ignoredErrors>
    <ignoredError sqref="M10" unlockedFormula="1"/>
    <ignoredError sqref="C55:C5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AM43"/>
  <sheetViews>
    <sheetView view="pageBreakPreview" zoomScaleNormal="100" zoomScaleSheetLayoutView="100" workbookViewId="0">
      <selection activeCell="G28" sqref="G28"/>
    </sheetView>
  </sheetViews>
  <sheetFormatPr defaultColWidth="9" defaultRowHeight="14.25"/>
  <cols>
    <col min="1" max="1" width="2.875" style="164" customWidth="1"/>
    <col min="2" max="2" width="6.125" style="164" customWidth="1"/>
    <col min="3" max="3" width="7.875" style="164" customWidth="1"/>
    <col min="4" max="4" width="7.625" style="164" customWidth="1"/>
    <col min="5" max="5" width="4.375" style="164" customWidth="1"/>
    <col min="6" max="6" width="7.625" style="164" customWidth="1"/>
    <col min="7" max="7" width="27.375" style="164" customWidth="1"/>
    <col min="8" max="8" width="18.125" style="164" customWidth="1"/>
    <col min="9" max="16384" width="9" style="164"/>
  </cols>
  <sheetData>
    <row r="1" spans="1:39">
      <c r="A1" s="165"/>
      <c r="B1" s="165"/>
      <c r="C1" s="165"/>
      <c r="D1" s="4"/>
      <c r="E1" s="4"/>
      <c r="F1" s="4"/>
      <c r="G1" s="4"/>
      <c r="H1" s="67" t="s">
        <v>187</v>
      </c>
      <c r="AA1" s="164" t="s">
        <v>71</v>
      </c>
      <c r="AB1" s="164" t="s">
        <v>3</v>
      </c>
      <c r="AC1" s="164" t="s">
        <v>74</v>
      </c>
      <c r="AD1" s="164" t="s">
        <v>75</v>
      </c>
      <c r="AE1" s="164" t="s">
        <v>77</v>
      </c>
      <c r="AF1" s="164" t="s">
        <v>78</v>
      </c>
      <c r="AG1" s="164" t="s">
        <v>79</v>
      </c>
      <c r="AH1" s="164" t="s">
        <v>80</v>
      </c>
      <c r="AJ1" s="164" t="s">
        <v>81</v>
      </c>
      <c r="AK1" s="164" t="s">
        <v>38</v>
      </c>
      <c r="AL1" s="164" t="s">
        <v>82</v>
      </c>
      <c r="AM1" s="164" t="s">
        <v>84</v>
      </c>
    </row>
    <row r="2" spans="1:39">
      <c r="A2" s="166"/>
      <c r="B2" s="165"/>
      <c r="C2" s="165"/>
      <c r="D2" s="4"/>
      <c r="E2" s="4"/>
      <c r="F2" s="4"/>
      <c r="G2" s="384" t="str">
        <f>設定!B8</f>
        <v>令和〇年○○月○○日</v>
      </c>
      <c r="H2" s="384"/>
      <c r="AA2" s="164" t="str">
        <f>D10</f>
        <v>●●銀行</v>
      </c>
      <c r="AB2" s="181" t="str">
        <f>G12</f>
        <v>4桁</v>
      </c>
      <c r="AC2" s="164" t="str">
        <f>D15</f>
        <v>●●支店</v>
      </c>
      <c r="AD2" s="182" t="str">
        <f>G17</f>
        <v>3桁</v>
      </c>
      <c r="AF2" s="164">
        <f>D26</f>
        <v>0</v>
      </c>
      <c r="AG2" s="164">
        <f>D32</f>
        <v>0</v>
      </c>
      <c r="AH2" s="164">
        <f>D30</f>
        <v>0</v>
      </c>
      <c r="AJ2" s="164" t="str">
        <f>A3</f>
        <v>代表提案者の名称</v>
      </c>
      <c r="AK2" s="164" t="e">
        <f>#REF!&amp;#REF!</f>
        <v>#REF!</v>
      </c>
      <c r="AL2" s="164">
        <f>D40</f>
        <v>0</v>
      </c>
      <c r="AM2" s="164">
        <f>D38</f>
        <v>0</v>
      </c>
    </row>
    <row r="3" spans="1:39">
      <c r="A3" s="385" t="str">
        <f>設定!B6</f>
        <v>代表提案者の名称</v>
      </c>
      <c r="B3" s="385"/>
      <c r="C3" s="385"/>
      <c r="D3" s="385"/>
      <c r="E3" s="385"/>
      <c r="F3" s="385"/>
      <c r="G3" s="385"/>
      <c r="H3" s="385"/>
    </row>
    <row r="6" spans="1:39" ht="18.75">
      <c r="A6" s="386" t="s">
        <v>150</v>
      </c>
      <c r="B6" s="386"/>
      <c r="C6" s="386"/>
      <c r="D6" s="386"/>
      <c r="E6" s="386"/>
      <c r="F6" s="386"/>
      <c r="G6" s="386"/>
      <c r="H6" s="386"/>
    </row>
    <row r="7" spans="1:39" ht="14.25" customHeight="1">
      <c r="A7" s="167"/>
      <c r="B7" s="167"/>
      <c r="C7" s="167"/>
      <c r="D7" s="167"/>
      <c r="E7" s="167"/>
      <c r="F7" s="167"/>
      <c r="G7" s="167"/>
      <c r="H7" s="167"/>
    </row>
    <row r="8" spans="1:39" ht="14.25" customHeight="1">
      <c r="A8" s="168"/>
      <c r="B8" s="168"/>
      <c r="C8" s="168"/>
    </row>
    <row r="9" spans="1:39" ht="22.5">
      <c r="A9" s="169"/>
      <c r="B9" s="171" t="s">
        <v>86</v>
      </c>
      <c r="C9" s="171"/>
    </row>
    <row r="10" spans="1:39" ht="22.5">
      <c r="A10" s="169"/>
      <c r="B10" s="171"/>
      <c r="C10" s="171"/>
      <c r="D10" s="387" t="s">
        <v>87</v>
      </c>
      <c r="E10" s="387"/>
      <c r="F10" s="387"/>
      <c r="G10" s="387"/>
    </row>
    <row r="11" spans="1:39" ht="7.5" customHeight="1">
      <c r="A11" s="169"/>
      <c r="B11" s="171"/>
      <c r="C11" s="171"/>
      <c r="D11" s="178"/>
      <c r="E11" s="178"/>
      <c r="F11" s="178"/>
      <c r="G11" s="178"/>
    </row>
    <row r="12" spans="1:39" ht="22.5">
      <c r="A12" s="169"/>
      <c r="B12" s="171"/>
      <c r="D12" s="174" t="s">
        <v>88</v>
      </c>
      <c r="E12" s="51"/>
      <c r="F12" s="51"/>
      <c r="G12" s="179" t="s">
        <v>89</v>
      </c>
    </row>
    <row r="13" spans="1:39" ht="22.5">
      <c r="A13" s="169"/>
      <c r="B13" s="171"/>
      <c r="C13" s="174"/>
    </row>
    <row r="14" spans="1:39" ht="22.5">
      <c r="A14" s="169"/>
      <c r="B14" s="171" t="s">
        <v>243</v>
      </c>
      <c r="C14" s="171"/>
      <c r="R14" s="222"/>
    </row>
    <row r="15" spans="1:39" ht="22.5">
      <c r="A15" s="169"/>
      <c r="B15" s="171"/>
      <c r="C15" s="171"/>
      <c r="D15" s="387" t="s">
        <v>90</v>
      </c>
      <c r="E15" s="387"/>
      <c r="F15" s="387"/>
      <c r="G15" s="387"/>
    </row>
    <row r="16" spans="1:39" ht="7.5" customHeight="1">
      <c r="A16" s="169"/>
      <c r="B16" s="171"/>
      <c r="C16" s="171"/>
      <c r="D16" s="178"/>
      <c r="E16" s="178"/>
      <c r="F16" s="178"/>
      <c r="G16" s="178"/>
    </row>
    <row r="17" spans="1:8" ht="22.5">
      <c r="A17" s="169"/>
      <c r="B17" s="171"/>
      <c r="D17" s="174" t="s">
        <v>49</v>
      </c>
      <c r="E17" s="51"/>
      <c r="F17" s="51"/>
      <c r="G17" s="180" t="s">
        <v>91</v>
      </c>
    </row>
    <row r="18" spans="1:8" ht="22.5">
      <c r="A18" s="169"/>
      <c r="B18" s="171"/>
      <c r="C18" s="171"/>
    </row>
    <row r="19" spans="1:8" ht="22.5">
      <c r="A19" s="169"/>
      <c r="B19" s="171"/>
      <c r="C19" s="171"/>
    </row>
    <row r="20" spans="1:8" ht="23.25" thickBot="1">
      <c r="A20" s="169"/>
      <c r="B20" s="171" t="s">
        <v>236</v>
      </c>
    </row>
    <row r="21" spans="1:8" ht="23.25" thickBot="1">
      <c r="A21" s="169"/>
      <c r="B21" s="171"/>
      <c r="D21" s="235" t="s">
        <v>8</v>
      </c>
      <c r="E21" s="176"/>
      <c r="F21" s="176"/>
      <c r="G21" s="176"/>
    </row>
    <row r="22" spans="1:8" ht="16.5" customHeight="1">
      <c r="A22" s="169"/>
      <c r="B22" s="171"/>
      <c r="C22" s="176"/>
    </row>
    <row r="23" spans="1:8" ht="19.5">
      <c r="A23" s="169"/>
      <c r="B23" s="173" t="s">
        <v>249</v>
      </c>
      <c r="C23" s="176"/>
    </row>
    <row r="24" spans="1:8" ht="16.5" customHeight="1">
      <c r="A24" s="169"/>
      <c r="B24" s="171"/>
      <c r="C24" s="176"/>
    </row>
    <row r="25" spans="1:8" ht="22.5">
      <c r="A25" s="169"/>
      <c r="B25" s="171" t="s">
        <v>242</v>
      </c>
      <c r="C25" s="171"/>
    </row>
    <row r="26" spans="1:8" ht="22.5">
      <c r="A26" s="169"/>
      <c r="B26" s="171"/>
      <c r="C26" s="171"/>
      <c r="D26" s="382"/>
      <c r="E26" s="382"/>
      <c r="F26" s="382"/>
    </row>
    <row r="27" spans="1:8" ht="22.5">
      <c r="A27" s="169"/>
      <c r="B27" s="171"/>
      <c r="C27" s="171"/>
    </row>
    <row r="28" spans="1:8" ht="19.5">
      <c r="A28" s="170"/>
      <c r="B28" s="172"/>
      <c r="C28" s="172"/>
    </row>
    <row r="29" spans="1:8" ht="22.5">
      <c r="A29" s="169"/>
      <c r="B29" s="171" t="s">
        <v>244</v>
      </c>
    </row>
    <row r="30" spans="1:8" ht="16.5">
      <c r="A30" s="170"/>
      <c r="C30" s="177" t="s">
        <v>234</v>
      </c>
      <c r="D30" s="383"/>
      <c r="E30" s="383"/>
      <c r="F30" s="383"/>
      <c r="G30" s="383"/>
      <c r="H30" s="383"/>
    </row>
    <row r="31" spans="1:8" ht="12.75" customHeight="1">
      <c r="A31" s="170"/>
      <c r="C31" s="174"/>
    </row>
    <row r="32" spans="1:8" ht="22.5" customHeight="1">
      <c r="A32" s="170"/>
      <c r="C32" s="174"/>
      <c r="D32" s="381"/>
      <c r="E32" s="381"/>
      <c r="F32" s="381"/>
      <c r="G32" s="381"/>
      <c r="H32" s="381"/>
    </row>
    <row r="33" spans="1:8" ht="12.75" customHeight="1">
      <c r="A33" s="170"/>
      <c r="B33" s="171"/>
      <c r="C33" s="171"/>
    </row>
    <row r="34" spans="1:8" ht="16.5">
      <c r="A34" s="170"/>
      <c r="B34" s="173" t="s">
        <v>247</v>
      </c>
    </row>
    <row r="35" spans="1:8" ht="16.5">
      <c r="A35" s="170"/>
      <c r="B35" s="174"/>
    </row>
    <row r="36" spans="1:8" ht="22.5">
      <c r="A36" s="169"/>
      <c r="B36" s="171" t="s">
        <v>245</v>
      </c>
      <c r="C36" s="171"/>
    </row>
    <row r="37" spans="1:8" ht="22.5">
      <c r="A37" s="169"/>
      <c r="B37" s="171"/>
      <c r="C37" s="222" t="s">
        <v>232</v>
      </c>
      <c r="D37" s="224"/>
      <c r="E37" s="223" t="s">
        <v>233</v>
      </c>
      <c r="F37" s="225"/>
    </row>
    <row r="38" spans="1:8" ht="16.5">
      <c r="A38" s="170"/>
      <c r="C38" s="177" t="s">
        <v>234</v>
      </c>
      <c r="D38" s="383"/>
      <c r="E38" s="383"/>
      <c r="F38" s="383"/>
      <c r="G38" s="383"/>
      <c r="H38" s="383"/>
    </row>
    <row r="39" spans="1:8" ht="12.75" customHeight="1">
      <c r="A39" s="170"/>
      <c r="C39" s="174"/>
    </row>
    <row r="40" spans="1:8" ht="22.5" customHeight="1">
      <c r="A40" s="170"/>
      <c r="C40" s="174"/>
      <c r="D40" s="381"/>
      <c r="E40" s="381"/>
      <c r="F40" s="381"/>
      <c r="G40" s="381"/>
      <c r="H40" s="381"/>
    </row>
    <row r="41" spans="1:8" ht="12.75" customHeight="1">
      <c r="A41" s="170"/>
      <c r="B41" s="171"/>
      <c r="C41" s="171"/>
    </row>
    <row r="42" spans="1:8" ht="16.5" customHeight="1">
      <c r="A42" s="170"/>
      <c r="B42" s="175" t="s">
        <v>248</v>
      </c>
      <c r="C42" s="171"/>
    </row>
    <row r="43" spans="1:8" ht="16.5" customHeight="1">
      <c r="A43" s="170"/>
      <c r="B43" s="175"/>
      <c r="C43" s="172"/>
    </row>
  </sheetData>
  <mergeCells count="10">
    <mergeCell ref="G2:H2"/>
    <mergeCell ref="A3:H3"/>
    <mergeCell ref="A6:H6"/>
    <mergeCell ref="D10:G10"/>
    <mergeCell ref="D15:G15"/>
    <mergeCell ref="D40:H40"/>
    <mergeCell ref="D26:F26"/>
    <mergeCell ref="D30:H30"/>
    <mergeCell ref="D32:H32"/>
    <mergeCell ref="D38:H38"/>
  </mergeCells>
  <phoneticPr fontId="5"/>
  <dataValidations count="2">
    <dataValidation type="list" allowBlank="1" showInputMessage="1" showErrorMessage="1" sqref="D21" xr:uid="{4B7A3CC7-4733-43A7-A16D-1453194F65F4}">
      <formula1>"　,普通,当座,総合"</formula1>
    </dataValidation>
    <dataValidation imeMode="halfKatakana" allowBlank="1" showInputMessage="1" showErrorMessage="1" sqref="D30:H30 D38:H38" xr:uid="{F2FE3AE5-E738-4C48-B41B-988F5670853A}"/>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view="pageBreakPreview" topLeftCell="B1" zoomScaleSheetLayoutView="100" workbookViewId="0">
      <selection activeCell="C15" sqref="C15"/>
    </sheetView>
  </sheetViews>
  <sheetFormatPr defaultColWidth="9.125" defaultRowHeight="14.25"/>
  <cols>
    <col min="1" max="1" width="1.75" style="4" customWidth="1"/>
    <col min="2" max="2" width="10.75" style="4" customWidth="1"/>
    <col min="3" max="3" width="18.375" style="4" customWidth="1"/>
    <col min="4" max="4" width="108.125" style="4" customWidth="1"/>
    <col min="5" max="5" width="1.75" style="4" customWidth="1"/>
    <col min="6" max="16384" width="9.125" style="4"/>
  </cols>
  <sheetData>
    <row r="1" spans="1:4">
      <c r="A1" s="5"/>
      <c r="B1" s="5"/>
      <c r="D1" s="5"/>
    </row>
    <row r="2" spans="1:4" ht="7.5" customHeight="1"/>
    <row r="3" spans="1:4" ht="25.5" customHeight="1">
      <c r="B3" s="6" t="s">
        <v>153</v>
      </c>
    </row>
    <row r="4" spans="1:4" ht="37.5" customHeight="1">
      <c r="B4" s="7" t="s">
        <v>246</v>
      </c>
      <c r="C4" s="9" t="s">
        <v>97</v>
      </c>
      <c r="D4" s="14" t="s">
        <v>156</v>
      </c>
    </row>
    <row r="5" spans="1:4" ht="45" customHeight="1">
      <c r="B5" s="244" t="s">
        <v>56</v>
      </c>
      <c r="C5" s="10" t="s">
        <v>19</v>
      </c>
      <c r="D5" s="219" t="s">
        <v>250</v>
      </c>
    </row>
    <row r="6" spans="1:4" ht="45" customHeight="1">
      <c r="B6" s="245"/>
      <c r="C6" s="11" t="s">
        <v>136</v>
      </c>
      <c r="D6" s="15" t="s">
        <v>251</v>
      </c>
    </row>
    <row r="7" spans="1:4" ht="45" customHeight="1">
      <c r="B7" s="8" t="s">
        <v>138</v>
      </c>
      <c r="C7" s="12" t="s">
        <v>138</v>
      </c>
      <c r="D7" s="16" t="s">
        <v>214</v>
      </c>
    </row>
    <row r="8" spans="1:4" ht="45" customHeight="1">
      <c r="B8" s="245" t="s">
        <v>139</v>
      </c>
      <c r="C8" s="12" t="s">
        <v>46</v>
      </c>
      <c r="D8" s="16" t="s">
        <v>252</v>
      </c>
    </row>
    <row r="9" spans="1:4" ht="45" customHeight="1">
      <c r="B9" s="245"/>
      <c r="C9" s="12" t="s">
        <v>140</v>
      </c>
      <c r="D9" s="15" t="s">
        <v>253</v>
      </c>
    </row>
    <row r="10" spans="1:4" ht="45" customHeight="1">
      <c r="B10" s="245"/>
      <c r="C10" s="12" t="s">
        <v>146</v>
      </c>
      <c r="D10" s="16" t="s">
        <v>254</v>
      </c>
    </row>
    <row r="11" spans="1:4" ht="45" customHeight="1">
      <c r="B11" s="245"/>
      <c r="C11" s="12" t="s">
        <v>141</v>
      </c>
      <c r="D11" s="16" t="s">
        <v>255</v>
      </c>
    </row>
    <row r="12" spans="1:4" ht="45" customHeight="1">
      <c r="B12" s="245"/>
      <c r="C12" s="12" t="s">
        <v>142</v>
      </c>
      <c r="D12" s="16" t="s">
        <v>256</v>
      </c>
    </row>
    <row r="13" spans="1:4" ht="45" customHeight="1">
      <c r="B13" s="246"/>
      <c r="C13" s="13" t="s">
        <v>167</v>
      </c>
      <c r="D13" s="17" t="s">
        <v>257</v>
      </c>
    </row>
  </sheetData>
  <mergeCells count="2">
    <mergeCell ref="B5:B6"/>
    <mergeCell ref="B8:B13"/>
  </mergeCells>
  <phoneticPr fontId="5"/>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B3:I17"/>
  <sheetViews>
    <sheetView view="pageBreakPreview" zoomScaleSheetLayoutView="100" workbookViewId="0">
      <selection activeCell="Q11" sqref="Q11"/>
    </sheetView>
  </sheetViews>
  <sheetFormatPr defaultRowHeight="13.5"/>
  <cols>
    <col min="1" max="1" width="1.125" customWidth="1"/>
    <col min="2" max="2" width="3.25" customWidth="1"/>
    <col min="9" max="9" width="22" customWidth="1"/>
    <col min="10" max="10" width="1.75" customWidth="1"/>
  </cols>
  <sheetData>
    <row r="3" spans="2:9" ht="25.5" customHeight="1">
      <c r="B3" s="18"/>
      <c r="H3" s="247" t="s">
        <v>69</v>
      </c>
      <c r="I3" s="248"/>
    </row>
    <row r="4" spans="2:9" ht="25.5" customHeight="1">
      <c r="B4" s="18"/>
      <c r="H4" s="23"/>
      <c r="I4" s="23"/>
    </row>
    <row r="5" spans="2:9" ht="29.25" customHeight="1">
      <c r="B5" s="19" t="s">
        <v>65</v>
      </c>
      <c r="C5" s="20"/>
      <c r="D5" s="20"/>
      <c r="E5" s="20"/>
      <c r="F5" s="20"/>
      <c r="G5" s="20"/>
      <c r="H5" s="20"/>
      <c r="I5" s="20"/>
    </row>
    <row r="6" spans="2:9" ht="29.25" customHeight="1">
      <c r="B6" s="19"/>
      <c r="C6" s="20"/>
      <c r="D6" s="20"/>
      <c r="E6" s="20"/>
      <c r="F6" s="20"/>
      <c r="G6" s="20"/>
      <c r="H6" s="20"/>
      <c r="I6" s="20"/>
    </row>
    <row r="7" spans="2:9" ht="46.5" customHeight="1">
      <c r="B7" s="249" t="s">
        <v>43</v>
      </c>
      <c r="C7" s="249"/>
      <c r="D7" s="249"/>
      <c r="E7" s="249"/>
      <c r="F7" s="249"/>
      <c r="G7" s="249"/>
      <c r="H7" s="249"/>
      <c r="I7" s="249"/>
    </row>
    <row r="8" spans="2:9">
      <c r="B8" s="20"/>
      <c r="C8" s="20"/>
      <c r="D8" s="20"/>
      <c r="E8" s="20"/>
      <c r="F8" s="20"/>
      <c r="G8" s="20"/>
      <c r="H8" s="20"/>
      <c r="I8" s="20"/>
    </row>
    <row r="9" spans="2:9" ht="14.25">
      <c r="B9" s="21" t="s">
        <v>5</v>
      </c>
      <c r="C9" s="20"/>
      <c r="D9" s="20"/>
      <c r="E9" s="20"/>
      <c r="F9" s="20"/>
      <c r="G9" s="20"/>
      <c r="H9" s="20"/>
      <c r="I9" s="20"/>
    </row>
    <row r="10" spans="2:9">
      <c r="B10" s="20"/>
      <c r="C10" s="20"/>
      <c r="D10" s="20"/>
      <c r="E10" s="20"/>
      <c r="F10" s="20"/>
      <c r="G10" s="20"/>
      <c r="H10" s="20"/>
      <c r="I10" s="20"/>
    </row>
    <row r="11" spans="2:9" ht="55.5" customHeight="1">
      <c r="B11" s="22" t="s">
        <v>13</v>
      </c>
      <c r="C11" s="250" t="s">
        <v>200</v>
      </c>
      <c r="D11" s="250"/>
      <c r="E11" s="250"/>
      <c r="F11" s="250"/>
      <c r="G11" s="250"/>
      <c r="H11" s="250"/>
      <c r="I11" s="250"/>
    </row>
    <row r="12" spans="2:9" ht="14.25">
      <c r="B12" s="20"/>
      <c r="C12" s="21"/>
      <c r="D12" s="21"/>
      <c r="E12" s="21"/>
      <c r="F12" s="21"/>
      <c r="G12" s="21"/>
      <c r="H12" s="21"/>
      <c r="I12" s="21"/>
    </row>
    <row r="13" spans="2:9" ht="55.5" customHeight="1">
      <c r="B13" s="22" t="s">
        <v>13</v>
      </c>
      <c r="C13" s="251" t="s">
        <v>215</v>
      </c>
      <c r="D13" s="252"/>
      <c r="E13" s="252"/>
      <c r="F13" s="252"/>
      <c r="G13" s="252"/>
      <c r="H13" s="252"/>
      <c r="I13" s="252"/>
    </row>
    <row r="14" spans="2:9">
      <c r="B14" s="20"/>
      <c r="C14" s="20"/>
      <c r="D14" s="20"/>
      <c r="E14" s="20"/>
      <c r="F14" s="20"/>
      <c r="G14" s="20"/>
      <c r="H14" s="20"/>
      <c r="I14" s="20"/>
    </row>
    <row r="15" spans="2:9" ht="63.75" customHeight="1">
      <c r="B15" s="22" t="s">
        <v>13</v>
      </c>
      <c r="C15" s="250" t="s">
        <v>41</v>
      </c>
      <c r="D15" s="250"/>
      <c r="E15" s="250"/>
      <c r="F15" s="250"/>
      <c r="G15" s="250"/>
      <c r="H15" s="250"/>
      <c r="I15" s="250"/>
    </row>
    <row r="16" spans="2:9" ht="14.25">
      <c r="B16" s="20"/>
      <c r="C16" s="21"/>
      <c r="D16" s="21"/>
      <c r="E16" s="21"/>
      <c r="F16" s="21"/>
      <c r="G16" s="21"/>
      <c r="H16" s="21"/>
      <c r="I16" s="21"/>
    </row>
    <row r="17" spans="2:9" ht="63.75" customHeight="1">
      <c r="B17" s="22" t="s">
        <v>13</v>
      </c>
      <c r="C17" s="250" t="s">
        <v>206</v>
      </c>
      <c r="D17" s="250"/>
      <c r="E17" s="250"/>
      <c r="F17" s="250"/>
      <c r="G17" s="250"/>
      <c r="H17" s="250"/>
      <c r="I17" s="250"/>
    </row>
  </sheetData>
  <mergeCells count="6">
    <mergeCell ref="H3:I3"/>
    <mergeCell ref="B7:I7"/>
    <mergeCell ref="C11:I11"/>
    <mergeCell ref="C15:I15"/>
    <mergeCell ref="C17:I17"/>
    <mergeCell ref="C13:I13"/>
  </mergeCells>
  <phoneticPr fontId="5"/>
  <pageMargins left="0.78740157480314965" right="0.43307086614173218" top="0.98425196850393681" bottom="0.9842519685039368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F0"/>
  </sheetPr>
  <dimension ref="A1:AZ66"/>
  <sheetViews>
    <sheetView view="pageBreakPreview" topLeftCell="A26" zoomScaleSheetLayoutView="100" workbookViewId="0">
      <selection activeCell="M54" sqref="M54"/>
    </sheetView>
  </sheetViews>
  <sheetFormatPr defaultColWidth="8.375" defaultRowHeight="14.25"/>
  <cols>
    <col min="1" max="1" width="2.625" style="24" customWidth="1"/>
    <col min="2" max="2" width="2.875" style="24" customWidth="1"/>
    <col min="3" max="3" width="6.625" style="24" customWidth="1"/>
    <col min="4" max="4" width="9.625" style="24" customWidth="1"/>
    <col min="5" max="6" width="3.375" style="24" customWidth="1"/>
    <col min="7" max="7" width="3.25" style="24" customWidth="1"/>
    <col min="8" max="8" width="4.75" style="24" customWidth="1"/>
    <col min="9" max="9" width="10" style="24" customWidth="1"/>
    <col min="10" max="10" width="3.375" style="24" customWidth="1"/>
    <col min="11" max="11" width="3" style="24" customWidth="1"/>
    <col min="12" max="12" width="6.25" style="24" customWidth="1"/>
    <col min="13" max="13" width="14.625" style="24" customWidth="1"/>
    <col min="14" max="14" width="13.625" style="24" customWidth="1"/>
    <col min="15" max="15" width="3.375" style="24" customWidth="1"/>
    <col min="16" max="16" width="2.625" style="24" customWidth="1"/>
    <col min="17" max="17" width="1.625" style="24" customWidth="1"/>
    <col min="18" max="16384" width="8.375" style="24"/>
  </cols>
  <sheetData>
    <row r="1" spans="1:38" ht="15.75" customHeight="1">
      <c r="A1" s="25"/>
      <c r="B1" s="25"/>
      <c r="C1" s="25"/>
      <c r="D1" s="25"/>
      <c r="E1" s="25"/>
      <c r="F1" s="25"/>
      <c r="G1" s="25"/>
      <c r="H1" s="25"/>
      <c r="I1" s="25"/>
      <c r="J1" s="25"/>
      <c r="K1" s="25"/>
      <c r="L1" s="25"/>
      <c r="M1" s="25"/>
      <c r="N1" s="25"/>
      <c r="O1" s="47" t="s">
        <v>144</v>
      </c>
      <c r="P1" s="25"/>
      <c r="AB1" s="49" t="s">
        <v>99</v>
      </c>
      <c r="AC1" s="50" t="s">
        <v>48</v>
      </c>
      <c r="AD1" s="50" t="s">
        <v>100</v>
      </c>
      <c r="AE1" s="50" t="s">
        <v>29</v>
      </c>
      <c r="AF1" s="50" t="s">
        <v>23</v>
      </c>
      <c r="AG1" s="50" t="s">
        <v>101</v>
      </c>
      <c r="AH1" s="50" t="s">
        <v>102</v>
      </c>
      <c r="AI1" s="50" t="s">
        <v>104</v>
      </c>
      <c r="AJ1" s="50" t="s">
        <v>105</v>
      </c>
      <c r="AK1" s="50" t="s">
        <v>106</v>
      </c>
      <c r="AL1" s="50" t="s">
        <v>107</v>
      </c>
    </row>
    <row r="2" spans="1:38" ht="13.5" customHeight="1">
      <c r="A2" s="26"/>
      <c r="B2" s="26"/>
      <c r="K2" s="43"/>
      <c r="AB2" s="25" t="str">
        <f>B12</f>
        <v>代表提案者の名称</v>
      </c>
      <c r="AC2" s="25" t="str">
        <f>B14</f>
        <v>代表者の役職及び氏名</v>
      </c>
      <c r="AD2" s="25">
        <f>H57</f>
        <v>0</v>
      </c>
      <c r="AE2" s="25">
        <f>I57</f>
        <v>0</v>
      </c>
      <c r="AF2" s="25">
        <f>I58</f>
        <v>0</v>
      </c>
      <c r="AG2" s="25">
        <f>I60</f>
        <v>0</v>
      </c>
      <c r="AH2" s="25">
        <f>G61</f>
        <v>0</v>
      </c>
      <c r="AI2" s="25">
        <f>G62</f>
        <v>0</v>
      </c>
      <c r="AJ2" s="25">
        <f>G63</f>
        <v>0</v>
      </c>
      <c r="AK2" s="25">
        <f>I64</f>
        <v>0</v>
      </c>
      <c r="AL2" s="25">
        <f>I65</f>
        <v>0</v>
      </c>
    </row>
    <row r="3" spans="1:38" ht="15.75" customHeight="1">
      <c r="M3" s="254" t="str">
        <f>設定!B8</f>
        <v>令和〇年○○月○○日</v>
      </c>
      <c r="N3" s="254"/>
      <c r="O3" s="254"/>
    </row>
    <row r="4" spans="1:38">
      <c r="L4" s="30"/>
      <c r="M4" s="30"/>
      <c r="N4" s="30"/>
      <c r="O4" s="30"/>
    </row>
    <row r="5" spans="1:38" ht="15.75" customHeight="1">
      <c r="B5" s="24" t="s">
        <v>0</v>
      </c>
    </row>
    <row r="6" spans="1:38" ht="6" customHeight="1"/>
    <row r="7" spans="1:38" ht="15.75" customHeight="1">
      <c r="D7" s="29" t="s">
        <v>66</v>
      </c>
      <c r="E7" s="255" t="str">
        <f>設定!B4</f>
        <v>合田　純一</v>
      </c>
      <c r="F7" s="255"/>
      <c r="G7" s="255"/>
      <c r="H7" s="255"/>
      <c r="I7" s="24" t="s">
        <v>188</v>
      </c>
    </row>
    <row r="9" spans="1:38">
      <c r="F9" s="21"/>
    </row>
    <row r="10" spans="1:38" ht="15.75" customHeight="1">
      <c r="B10" s="29"/>
      <c r="C10" s="29"/>
      <c r="D10" s="29"/>
      <c r="E10" s="29"/>
      <c r="F10" s="29"/>
      <c r="G10" s="29"/>
      <c r="H10" s="29"/>
      <c r="I10" s="29"/>
      <c r="J10" s="29"/>
      <c r="K10" s="29"/>
      <c r="L10" s="29"/>
      <c r="M10" s="46" t="s">
        <v>110</v>
      </c>
      <c r="N10" s="220" t="str">
        <f>設定!B5</f>
        <v>〇－●●-△</v>
      </c>
    </row>
    <row r="11" spans="1:38" ht="15.75" customHeight="1">
      <c r="K11" s="29"/>
      <c r="L11" s="44"/>
      <c r="M11" s="44"/>
      <c r="N11" s="44"/>
    </row>
    <row r="12" spans="1:38" ht="15.75" customHeight="1">
      <c r="B12" s="256" t="str">
        <f>設定!B6</f>
        <v>代表提案者の名称</v>
      </c>
      <c r="C12" s="256"/>
      <c r="D12" s="256"/>
      <c r="E12" s="256"/>
      <c r="F12" s="256"/>
      <c r="G12" s="256"/>
      <c r="H12" s="256"/>
      <c r="I12" s="256"/>
      <c r="J12" s="256"/>
      <c r="K12" s="256"/>
      <c r="L12" s="256"/>
      <c r="M12" s="256"/>
      <c r="N12" s="256"/>
    </row>
    <row r="13" spans="1:38" ht="3.75" customHeight="1">
      <c r="B13" s="196"/>
      <c r="C13" s="196"/>
      <c r="D13" s="196"/>
      <c r="E13" s="196"/>
      <c r="F13" s="196"/>
      <c r="G13" s="196"/>
      <c r="H13" s="196"/>
      <c r="I13" s="196"/>
      <c r="J13" s="196"/>
      <c r="K13" s="198"/>
      <c r="L13" s="199"/>
      <c r="M13" s="199"/>
      <c r="N13" s="199"/>
    </row>
    <row r="14" spans="1:38" ht="15.75" customHeight="1">
      <c r="B14" s="256" t="str">
        <f>設定!B7</f>
        <v>代表者の役職及び氏名</v>
      </c>
      <c r="C14" s="256"/>
      <c r="D14" s="256"/>
      <c r="E14" s="256"/>
      <c r="F14" s="256"/>
      <c r="G14" s="256"/>
      <c r="H14" s="256"/>
      <c r="I14" s="256"/>
      <c r="J14" s="256"/>
      <c r="K14" s="256"/>
      <c r="L14" s="256"/>
      <c r="M14" s="256"/>
      <c r="N14" s="256"/>
    </row>
    <row r="15" spans="1:38">
      <c r="K15" s="29"/>
    </row>
    <row r="17" spans="1:16" ht="15.75" customHeight="1">
      <c r="B17" s="257" t="str">
        <f>設定!B1&amp;"　"&amp;設定!B2</f>
        <v>令和６年度　住宅ストック維持・向上促進事業</v>
      </c>
      <c r="C17" s="257"/>
      <c r="D17" s="257"/>
      <c r="E17" s="257"/>
      <c r="F17" s="257"/>
      <c r="G17" s="257"/>
      <c r="H17" s="257"/>
      <c r="I17" s="257"/>
      <c r="J17" s="257"/>
      <c r="K17" s="257"/>
      <c r="L17" s="257"/>
      <c r="M17" s="257"/>
      <c r="N17" s="257"/>
      <c r="O17" s="257"/>
    </row>
    <row r="18" spans="1:16" ht="6" customHeight="1">
      <c r="B18" s="200"/>
      <c r="C18" s="200"/>
      <c r="D18" s="200"/>
      <c r="E18" s="200"/>
      <c r="F18" s="200"/>
      <c r="G18" s="200"/>
      <c r="H18" s="200"/>
      <c r="I18" s="200"/>
      <c r="J18" s="200"/>
      <c r="K18" s="200"/>
      <c r="L18" s="200"/>
      <c r="M18" s="200"/>
      <c r="N18" s="200"/>
      <c r="O18" s="200"/>
    </row>
    <row r="19" spans="1:16" ht="15.75" customHeight="1">
      <c r="B19" s="257" t="str">
        <f>設定!B3</f>
        <v>(地域特性を踏まえた住まいづくりのための住宅金融モデル事業)</v>
      </c>
      <c r="C19" s="257"/>
      <c r="D19" s="257"/>
      <c r="E19" s="257"/>
      <c r="F19" s="257"/>
      <c r="G19" s="257"/>
      <c r="H19" s="257"/>
      <c r="I19" s="257"/>
      <c r="J19" s="257"/>
      <c r="K19" s="257"/>
      <c r="L19" s="257"/>
      <c r="M19" s="257"/>
      <c r="N19" s="257"/>
      <c r="O19" s="257"/>
    </row>
    <row r="20" spans="1:16" ht="6" customHeight="1">
      <c r="B20" s="200"/>
      <c r="C20" s="200"/>
      <c r="D20" s="200"/>
      <c r="E20" s="200"/>
      <c r="F20" s="200"/>
      <c r="G20" s="200"/>
      <c r="H20" s="200"/>
      <c r="I20" s="200"/>
      <c r="J20" s="200"/>
      <c r="K20" s="200"/>
      <c r="L20" s="200"/>
      <c r="M20" s="200"/>
      <c r="N20" s="200"/>
      <c r="O20" s="200"/>
    </row>
    <row r="21" spans="1:16" ht="15.75" customHeight="1">
      <c r="B21" s="257" t="s">
        <v>21</v>
      </c>
      <c r="C21" s="257"/>
      <c r="D21" s="257"/>
      <c r="E21" s="257"/>
      <c r="F21" s="257"/>
      <c r="G21" s="257"/>
      <c r="H21" s="257"/>
      <c r="I21" s="257"/>
      <c r="J21" s="257"/>
      <c r="K21" s="257"/>
      <c r="L21" s="257"/>
      <c r="M21" s="257"/>
      <c r="N21" s="257"/>
      <c r="O21" s="257"/>
    </row>
    <row r="22" spans="1:16">
      <c r="B22" s="27"/>
      <c r="C22" s="27"/>
      <c r="D22" s="27"/>
      <c r="E22" s="27"/>
      <c r="F22" s="27"/>
      <c r="G22" s="27"/>
      <c r="H22" s="27"/>
      <c r="I22" s="27"/>
      <c r="J22" s="27"/>
      <c r="K22" s="27"/>
      <c r="L22" s="27"/>
      <c r="M22" s="27"/>
      <c r="N22" s="27"/>
      <c r="O22" s="27"/>
    </row>
    <row r="24" spans="1:16" ht="16.5" customHeight="1">
      <c r="B24" s="254" t="s">
        <v>210</v>
      </c>
      <c r="C24" s="254"/>
      <c r="D24" s="254"/>
      <c r="E24" s="254"/>
      <c r="F24" s="254"/>
      <c r="G24" s="199" t="s">
        <v>169</v>
      </c>
      <c r="H24" s="199"/>
      <c r="I24" s="196"/>
      <c r="J24" s="196"/>
      <c r="K24" s="196"/>
      <c r="L24" s="196"/>
      <c r="M24" s="196"/>
      <c r="N24" s="196"/>
      <c r="O24" s="196"/>
    </row>
    <row r="25" spans="1:16">
      <c r="C25" s="34"/>
      <c r="D25" s="34"/>
      <c r="E25" s="34"/>
      <c r="G25" s="27"/>
      <c r="H25" s="27"/>
      <c r="I25" s="27"/>
      <c r="J25" s="27"/>
      <c r="K25" s="27"/>
      <c r="L25" s="27"/>
      <c r="M25" s="27"/>
      <c r="N25" s="27"/>
    </row>
    <row r="26" spans="1:16" ht="15.75" customHeight="1">
      <c r="B26" s="259" t="s">
        <v>117</v>
      </c>
      <c r="C26" s="259"/>
      <c r="D26" s="259"/>
      <c r="E26" s="259"/>
      <c r="F26" s="259"/>
      <c r="G26" s="259"/>
      <c r="H26" s="259"/>
      <c r="I26" s="259"/>
      <c r="J26" s="259"/>
      <c r="K26" s="259"/>
      <c r="L26" s="259"/>
      <c r="M26" s="259"/>
      <c r="N26" s="259"/>
      <c r="O26" s="259"/>
    </row>
    <row r="27" spans="1:16">
      <c r="B27" s="259"/>
      <c r="C27" s="259"/>
      <c r="D27" s="259"/>
      <c r="E27" s="259"/>
      <c r="F27" s="259"/>
      <c r="G27" s="259"/>
      <c r="H27" s="259"/>
      <c r="I27" s="259"/>
      <c r="J27" s="259"/>
      <c r="K27" s="259"/>
      <c r="L27" s="259"/>
      <c r="M27" s="259"/>
      <c r="N27" s="259"/>
      <c r="O27" s="259"/>
    </row>
    <row r="28" spans="1:16" ht="15.75" customHeight="1">
      <c r="B28" s="259"/>
      <c r="C28" s="259"/>
      <c r="D28" s="259"/>
      <c r="E28" s="259"/>
      <c r="F28" s="259"/>
      <c r="G28" s="259"/>
      <c r="H28" s="259"/>
      <c r="I28" s="259"/>
      <c r="J28" s="259"/>
      <c r="K28" s="259"/>
      <c r="L28" s="259"/>
      <c r="M28" s="259"/>
      <c r="N28" s="259"/>
      <c r="O28" s="259"/>
    </row>
    <row r="29" spans="1:16">
      <c r="C29" s="31"/>
      <c r="D29" s="31"/>
      <c r="E29" s="31"/>
      <c r="F29" s="31"/>
      <c r="G29" s="31"/>
      <c r="H29" s="31"/>
      <c r="I29" s="31"/>
      <c r="J29" s="31"/>
      <c r="K29" s="31"/>
      <c r="L29" s="31"/>
      <c r="M29" s="31"/>
      <c r="N29" s="31"/>
      <c r="O29" s="48"/>
    </row>
    <row r="30" spans="1:16">
      <c r="C30" s="31"/>
      <c r="D30" s="31"/>
      <c r="E30" s="31"/>
      <c r="F30" s="31"/>
      <c r="G30" s="31"/>
      <c r="H30" s="31"/>
      <c r="I30" s="31"/>
      <c r="J30" s="31"/>
      <c r="K30" s="31"/>
      <c r="L30" s="31"/>
      <c r="M30" s="31"/>
      <c r="N30" s="31"/>
      <c r="O30" s="48"/>
    </row>
    <row r="31" spans="1:16">
      <c r="B31" s="255" t="s">
        <v>10</v>
      </c>
      <c r="C31" s="255"/>
      <c r="D31" s="255"/>
      <c r="E31" s="255"/>
      <c r="F31" s="255"/>
      <c r="G31" s="255"/>
      <c r="H31" s="255"/>
      <c r="I31" s="255"/>
      <c r="J31" s="255"/>
      <c r="K31" s="255"/>
      <c r="L31" s="255"/>
      <c r="M31" s="255"/>
      <c r="N31" s="255"/>
      <c r="O31" s="255"/>
    </row>
    <row r="32" spans="1:16">
      <c r="A32" s="27"/>
      <c r="B32" s="27"/>
      <c r="C32" s="27"/>
      <c r="D32" s="27"/>
      <c r="E32" s="27"/>
      <c r="F32" s="27"/>
      <c r="G32" s="27"/>
      <c r="H32" s="27"/>
      <c r="I32" s="27"/>
      <c r="J32" s="27"/>
      <c r="K32" s="27"/>
      <c r="L32" s="27"/>
      <c r="M32" s="27"/>
      <c r="N32" s="27"/>
      <c r="O32" s="27"/>
      <c r="P32" s="27"/>
    </row>
    <row r="33" spans="2:13">
      <c r="I33" s="27"/>
      <c r="J33" s="27"/>
    </row>
    <row r="34" spans="2:13" ht="15.75" customHeight="1">
      <c r="B34" s="237" t="s">
        <v>237</v>
      </c>
      <c r="C34" s="24" t="s">
        <v>28</v>
      </c>
      <c r="G34" s="24" t="str">
        <f>設定!B2</f>
        <v>住宅ストック維持・向上促進事業</v>
      </c>
    </row>
    <row r="35" spans="2:13" ht="6" customHeight="1">
      <c r="B35" s="237"/>
    </row>
    <row r="36" spans="2:13" ht="15.75" customHeight="1">
      <c r="B36" s="237"/>
      <c r="G36" s="24" t="str">
        <f>設定!B3</f>
        <v>(地域特性を踏まえた住まいづくりのための住宅金融モデル事業)</v>
      </c>
    </row>
    <row r="37" spans="2:13">
      <c r="B37" s="237"/>
    </row>
    <row r="38" spans="2:13">
      <c r="B38" s="238"/>
    </row>
    <row r="39" spans="2:13">
      <c r="B39" s="237" t="s">
        <v>238</v>
      </c>
      <c r="C39" s="24" t="s">
        <v>33</v>
      </c>
    </row>
    <row r="40" spans="2:13" ht="6" customHeight="1">
      <c r="B40" s="238"/>
      <c r="I40" s="27"/>
      <c r="J40" s="27"/>
      <c r="K40" s="27"/>
    </row>
    <row r="41" spans="2:13" ht="15.75" customHeight="1">
      <c r="B41" s="238"/>
      <c r="C41" s="24" t="s">
        <v>37</v>
      </c>
      <c r="H41" s="258"/>
      <c r="I41" s="258"/>
      <c r="J41" s="24" t="s">
        <v>9</v>
      </c>
      <c r="K41" s="27"/>
    </row>
    <row r="42" spans="2:13" ht="6" customHeight="1">
      <c r="B42" s="238"/>
      <c r="I42" s="27"/>
      <c r="J42" s="27"/>
      <c r="L42" s="27"/>
      <c r="M42" s="27"/>
    </row>
    <row r="43" spans="2:13" ht="15.75" customHeight="1">
      <c r="B43" s="238" t="s">
        <v>8</v>
      </c>
      <c r="C43" s="24" t="s">
        <v>40</v>
      </c>
      <c r="H43" s="258"/>
      <c r="I43" s="258"/>
      <c r="J43" s="24" t="s">
        <v>9</v>
      </c>
      <c r="K43" s="27"/>
    </row>
    <row r="44" spans="2:13">
      <c r="B44" s="238"/>
      <c r="G44" s="37"/>
      <c r="H44" s="37"/>
      <c r="I44" s="37"/>
      <c r="J44" s="37"/>
    </row>
    <row r="45" spans="2:13">
      <c r="B45" s="238"/>
    </row>
    <row r="46" spans="2:13" ht="15.75" customHeight="1">
      <c r="B46" s="237" t="s">
        <v>239</v>
      </c>
      <c r="C46" s="24" t="s">
        <v>36</v>
      </c>
      <c r="F46" s="27" t="s">
        <v>20</v>
      </c>
      <c r="H46" s="253" t="str">
        <f>設定!B9</f>
        <v>令和〇年○○月○○日</v>
      </c>
      <c r="I46" s="253"/>
      <c r="J46" s="253"/>
      <c r="K46" s="253"/>
      <c r="L46" s="253"/>
    </row>
    <row r="47" spans="2:13" ht="6" customHeight="1">
      <c r="B47" s="237"/>
      <c r="F47" s="27"/>
      <c r="G47" s="34"/>
      <c r="H47" s="196"/>
      <c r="I47" s="34"/>
      <c r="J47" s="34"/>
      <c r="K47" s="27"/>
      <c r="L47" s="42"/>
      <c r="M47" s="42"/>
    </row>
    <row r="48" spans="2:13" ht="15.75" customHeight="1">
      <c r="B48" s="237"/>
      <c r="F48" s="27" t="s">
        <v>62</v>
      </c>
      <c r="H48" s="253" t="str">
        <f>設定!B10</f>
        <v>令和〇年○○月○○日</v>
      </c>
      <c r="I48" s="253"/>
      <c r="J48" s="253"/>
      <c r="K48" s="253"/>
      <c r="L48" s="253"/>
      <c r="M48" s="42"/>
    </row>
    <row r="49" spans="1:52">
      <c r="B49" s="237"/>
      <c r="G49" s="34"/>
      <c r="H49" s="34"/>
      <c r="L49" s="45"/>
      <c r="M49" s="45"/>
    </row>
    <row r="50" spans="1:52">
      <c r="B50" s="238"/>
      <c r="G50" s="38"/>
      <c r="H50" s="38"/>
      <c r="I50" s="38"/>
      <c r="J50" s="38"/>
      <c r="K50" s="38"/>
      <c r="L50" s="38"/>
      <c r="M50" s="38"/>
      <c r="N50" s="38"/>
    </row>
    <row r="51" spans="1:52" ht="15.75" customHeight="1">
      <c r="B51" s="237" t="s">
        <v>240</v>
      </c>
      <c r="C51" s="24" t="s">
        <v>34</v>
      </c>
      <c r="H51" s="197" t="s">
        <v>115</v>
      </c>
    </row>
    <row r="52" spans="1:52">
      <c r="B52" s="237"/>
    </row>
    <row r="53" spans="1:52">
      <c r="B53" s="237"/>
    </row>
    <row r="54" spans="1:52">
      <c r="B54" s="237" t="s">
        <v>31</v>
      </c>
      <c r="C54" s="24" t="s">
        <v>114</v>
      </c>
    </row>
    <row r="55" spans="1:52" ht="6" customHeight="1">
      <c r="B55" s="33"/>
    </row>
    <row r="56" spans="1:52" ht="15.75" customHeight="1">
      <c r="C56" s="35" t="s">
        <v>112</v>
      </c>
      <c r="D56" s="36" t="s">
        <v>116</v>
      </c>
      <c r="G56" s="28"/>
      <c r="H56" s="28"/>
      <c r="I56" s="28"/>
      <c r="J56" s="28"/>
      <c r="K56" s="28"/>
    </row>
    <row r="57" spans="1:52" s="21" customFormat="1" ht="6" customHeight="1">
      <c r="D57" s="36"/>
      <c r="E57" s="36"/>
      <c r="F57" s="36"/>
      <c r="G57" s="39"/>
      <c r="H57" s="39"/>
      <c r="I57" s="39"/>
      <c r="J57" s="39"/>
      <c r="K57" s="39"/>
      <c r="L57" s="39"/>
      <c r="M57" s="39"/>
      <c r="N57" s="39"/>
      <c r="O57" s="39"/>
      <c r="P57" s="28"/>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row>
    <row r="58" spans="1:52" s="21" customFormat="1" ht="15.75" customHeight="1">
      <c r="C58" s="35" t="s">
        <v>113</v>
      </c>
      <c r="D58" s="36" t="s">
        <v>124</v>
      </c>
      <c r="E58" s="36"/>
      <c r="F58" s="36"/>
      <c r="G58" s="40"/>
      <c r="H58" s="40"/>
      <c r="I58" s="40"/>
      <c r="J58" s="40"/>
      <c r="K58" s="40"/>
      <c r="L58" s="40"/>
      <c r="M58" s="40"/>
      <c r="N58" s="40"/>
      <c r="O58" s="40"/>
      <c r="P58" s="28"/>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row>
    <row r="59" spans="1:52" s="21" customFormat="1" ht="6" customHeight="1">
      <c r="A59" s="28"/>
      <c r="B59" s="28"/>
      <c r="D59" s="36"/>
      <c r="E59" s="36"/>
      <c r="F59" s="36"/>
      <c r="G59" s="28"/>
      <c r="H59" s="28"/>
      <c r="I59" s="28"/>
      <c r="J59" s="28"/>
      <c r="K59" s="28"/>
      <c r="L59" s="28"/>
      <c r="M59" s="28"/>
      <c r="N59" s="28"/>
      <c r="O59" s="28"/>
      <c r="P59" s="28"/>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row>
    <row r="60" spans="1:52" s="21" customFormat="1" ht="15.75" customHeight="1">
      <c r="C60" s="35" t="s">
        <v>92</v>
      </c>
      <c r="D60" s="24" t="s">
        <v>155</v>
      </c>
      <c r="E60" s="36"/>
      <c r="F60" s="36"/>
      <c r="G60" s="28"/>
      <c r="H60" s="28"/>
      <c r="I60" s="28"/>
      <c r="J60" s="28"/>
      <c r="K60" s="28"/>
      <c r="L60" s="28"/>
      <c r="M60" s="28"/>
      <c r="N60" s="28"/>
      <c r="O60" s="28"/>
      <c r="P60" s="28"/>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row>
    <row r="61" spans="1:52" s="21" customFormat="1" ht="6" customHeight="1">
      <c r="D61" s="36"/>
      <c r="E61" s="36"/>
      <c r="F61" s="36"/>
      <c r="G61" s="41"/>
      <c r="H61" s="41"/>
      <c r="I61" s="41"/>
      <c r="J61" s="41"/>
      <c r="K61" s="41"/>
      <c r="L61" s="41"/>
      <c r="M61" s="41"/>
      <c r="N61" s="41"/>
      <c r="O61" s="41"/>
      <c r="P61" s="28"/>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row>
    <row r="62" spans="1:52" s="21" customFormat="1">
      <c r="C62" s="35"/>
      <c r="D62" s="24"/>
      <c r="E62" s="36"/>
      <c r="F62" s="36"/>
      <c r="G62" s="41"/>
      <c r="H62" s="41"/>
      <c r="I62" s="41"/>
      <c r="J62" s="41"/>
      <c r="K62" s="41"/>
      <c r="L62" s="41"/>
      <c r="M62" s="41"/>
      <c r="N62" s="41"/>
      <c r="O62" s="41"/>
      <c r="P62" s="28"/>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row>
    <row r="63" spans="1:52" s="21" customFormat="1" ht="6" customHeight="1">
      <c r="D63" s="36"/>
      <c r="E63" s="36"/>
      <c r="F63" s="36"/>
      <c r="G63" s="41"/>
      <c r="H63" s="41"/>
      <c r="I63" s="41"/>
      <c r="J63" s="41"/>
      <c r="K63" s="41"/>
      <c r="L63" s="41"/>
      <c r="M63" s="41"/>
      <c r="N63" s="41"/>
      <c r="O63" s="41"/>
      <c r="P63" s="28"/>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row>
    <row r="64" spans="1:52" s="21" customFormat="1" ht="14.25" customHeight="1">
      <c r="C64" s="35"/>
      <c r="E64" s="36"/>
      <c r="F64" s="36"/>
      <c r="G64" s="28"/>
      <c r="H64" s="28"/>
      <c r="I64" s="28"/>
      <c r="J64" s="28"/>
      <c r="K64" s="28"/>
      <c r="L64" s="28"/>
      <c r="M64" s="28"/>
      <c r="N64" s="28"/>
      <c r="O64" s="28"/>
      <c r="P64" s="28"/>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row>
    <row r="65" spans="3:3" ht="6" customHeight="1"/>
    <row r="66" spans="3:3">
      <c r="C66" s="35"/>
    </row>
  </sheetData>
  <customSheetViews>
    <customSheetView guid="{5F5ECC68-8A7E-4D1E-A403-14CA870FCA91}" showPageBreaks="1" printArea="1" view="pageBreakPreview">
      <selection activeCell="B3" sqref="B3"/>
      <pageMargins left="0.59055118110236227" right="0.59055118110236227" top="0.78740157480314965" bottom="0.78740157480314965" header="0.51181102362204722" footer="0.51181102362204722"/>
      <pageSetup paperSize="9" scale="95" orientation="portrait" horizontalDpi="300" verticalDpi="300" r:id="rId1"/>
      <headerFooter alignWithMargins="0"/>
    </customSheetView>
  </customSheetViews>
  <mergeCells count="14">
    <mergeCell ref="H46:L46"/>
    <mergeCell ref="H48:L48"/>
    <mergeCell ref="M3:O3"/>
    <mergeCell ref="E7:H7"/>
    <mergeCell ref="B12:N12"/>
    <mergeCell ref="B14:N14"/>
    <mergeCell ref="B17:O17"/>
    <mergeCell ref="B19:O19"/>
    <mergeCell ref="H41:I41"/>
    <mergeCell ref="H43:I43"/>
    <mergeCell ref="B26:O28"/>
    <mergeCell ref="B21:O21"/>
    <mergeCell ref="B31:O31"/>
    <mergeCell ref="B24:F24"/>
  </mergeCells>
  <phoneticPr fontId="5"/>
  <pageMargins left="0.7" right="0.7" top="0.75" bottom="0.75" header="0.3" footer="0.3"/>
  <pageSetup paperSize="9" scale="94"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X70"/>
  <sheetViews>
    <sheetView view="pageBreakPreview" zoomScaleNormal="100" zoomScaleSheetLayoutView="100" workbookViewId="0"/>
  </sheetViews>
  <sheetFormatPr defaultRowHeight="13.5"/>
  <cols>
    <col min="1" max="1" width="2.625" customWidth="1"/>
    <col min="2" max="2" width="3.25" customWidth="1"/>
    <col min="3" max="3" width="6.875" customWidth="1"/>
    <col min="4" max="4" width="10.375" customWidth="1"/>
    <col min="5" max="5" width="2.875" customWidth="1"/>
    <col min="6" max="7" width="2.625" customWidth="1"/>
    <col min="8" max="8" width="3" customWidth="1"/>
    <col min="9" max="9" width="3.625" customWidth="1"/>
    <col min="10" max="10" width="3" customWidth="1"/>
    <col min="11" max="11" width="4.625" customWidth="1"/>
    <col min="12" max="12" width="12.5" customWidth="1"/>
    <col min="13" max="13" width="4.25" customWidth="1"/>
    <col min="14" max="14" width="8.875" customWidth="1"/>
    <col min="15" max="15" width="17.875" customWidth="1"/>
    <col min="16" max="16" width="7.25" customWidth="1"/>
    <col min="24" max="24" width="4.75" customWidth="1"/>
    <col min="25" max="25" width="3.5" customWidth="1"/>
    <col min="26" max="26" width="18.875" customWidth="1"/>
    <col min="27" max="27" width="18.375" customWidth="1"/>
  </cols>
  <sheetData>
    <row r="1" spans="1:36" ht="15.75" customHeight="1">
      <c r="A1" s="28"/>
      <c r="B1" s="28"/>
      <c r="C1" s="28"/>
      <c r="D1" s="28"/>
      <c r="E1" s="28"/>
      <c r="F1" s="28"/>
      <c r="G1" s="21"/>
      <c r="H1" s="21"/>
      <c r="I1" s="21"/>
      <c r="J1" s="21"/>
      <c r="K1" s="21"/>
      <c r="L1" s="21"/>
      <c r="M1" s="21"/>
      <c r="N1" s="21"/>
      <c r="O1" s="21"/>
      <c r="P1" s="67" t="s">
        <v>157</v>
      </c>
      <c r="Q1" s="21"/>
      <c r="R1" s="21"/>
      <c r="S1" s="21"/>
      <c r="T1" s="21"/>
      <c r="Z1" s="49" t="s">
        <v>99</v>
      </c>
      <c r="AA1" s="50" t="s">
        <v>48</v>
      </c>
      <c r="AB1" s="50" t="s">
        <v>100</v>
      </c>
      <c r="AC1" s="50" t="s">
        <v>29</v>
      </c>
      <c r="AD1" s="50" t="s">
        <v>23</v>
      </c>
      <c r="AE1" s="50" t="s">
        <v>101</v>
      </c>
      <c r="AF1" s="50" t="s">
        <v>102</v>
      </c>
      <c r="AG1" s="50" t="s">
        <v>104</v>
      </c>
      <c r="AH1" s="50" t="s">
        <v>105</v>
      </c>
      <c r="AI1" s="50" t="s">
        <v>106</v>
      </c>
      <c r="AJ1" s="50" t="s">
        <v>107</v>
      </c>
    </row>
    <row r="2" spans="1:36" ht="14.25" customHeight="1">
      <c r="A2" s="51"/>
      <c r="B2" s="28"/>
      <c r="C2" s="28"/>
      <c r="D2" s="28"/>
      <c r="E2" s="21"/>
      <c r="F2" s="21"/>
      <c r="G2" s="21"/>
      <c r="H2" s="21"/>
      <c r="I2" s="21"/>
      <c r="J2" s="21"/>
      <c r="K2" s="21"/>
      <c r="L2" s="21"/>
      <c r="M2" s="21"/>
      <c r="N2" s="21"/>
      <c r="O2" s="21"/>
      <c r="P2" s="21"/>
      <c r="Q2" s="21"/>
      <c r="R2" s="21"/>
      <c r="S2" s="21"/>
      <c r="T2" s="21"/>
      <c r="Z2" s="25" t="str">
        <f>B12</f>
        <v>代表提案者の名称</v>
      </c>
      <c r="AA2" s="25" t="str">
        <f>B14</f>
        <v>代表者の役職及び氏名</v>
      </c>
      <c r="AB2" s="25">
        <f>H52</f>
        <v>0</v>
      </c>
      <c r="AC2" s="25">
        <f>J52</f>
        <v>0</v>
      </c>
      <c r="AD2" s="25">
        <f>J54</f>
        <v>0</v>
      </c>
      <c r="AE2" s="25">
        <f>J55</f>
        <v>0</v>
      </c>
      <c r="AF2" s="25">
        <f>G57</f>
        <v>0</v>
      </c>
      <c r="AG2" s="25">
        <f>G58</f>
        <v>0</v>
      </c>
      <c r="AH2" s="25">
        <f>G59</f>
        <v>0</v>
      </c>
      <c r="AI2" s="25">
        <f>J60</f>
        <v>0</v>
      </c>
      <c r="AJ2" s="25">
        <f>J61</f>
        <v>0</v>
      </c>
    </row>
    <row r="3" spans="1:36" ht="15.75" customHeight="1">
      <c r="A3" s="21"/>
      <c r="B3" s="21"/>
      <c r="C3" s="21"/>
      <c r="D3" s="21"/>
      <c r="E3" s="21"/>
      <c r="F3" s="21"/>
      <c r="G3" s="21"/>
      <c r="H3" s="21"/>
      <c r="I3" s="21"/>
      <c r="J3" s="21"/>
      <c r="K3" s="21"/>
      <c r="L3" s="21"/>
      <c r="M3" s="21"/>
      <c r="O3" s="293" t="str">
        <f>設定!B8</f>
        <v>令和〇年○○月○○日</v>
      </c>
      <c r="P3" s="293"/>
      <c r="Q3" s="21"/>
      <c r="R3" s="21"/>
      <c r="S3" s="21"/>
      <c r="T3" s="21"/>
    </row>
    <row r="4" spans="1:36" ht="15.75" customHeight="1">
      <c r="A4" s="21"/>
      <c r="B4" s="21" t="s">
        <v>0</v>
      </c>
      <c r="C4" s="21"/>
      <c r="D4" s="21"/>
      <c r="E4" s="21"/>
      <c r="F4" s="21"/>
      <c r="G4" s="21"/>
      <c r="H4" s="21"/>
      <c r="I4" s="21"/>
      <c r="J4" s="21"/>
      <c r="K4" s="21"/>
      <c r="L4" s="21"/>
      <c r="M4" s="21"/>
      <c r="N4" s="21"/>
      <c r="O4" s="21"/>
      <c r="P4" s="21"/>
      <c r="Q4" s="21"/>
      <c r="R4" s="21"/>
      <c r="S4" s="21"/>
      <c r="T4" s="21"/>
    </row>
    <row r="5" spans="1:36" ht="6" customHeight="1">
      <c r="A5" s="21"/>
      <c r="B5" s="21"/>
      <c r="C5" s="21"/>
      <c r="D5" s="21"/>
      <c r="E5" s="21"/>
      <c r="F5" s="21"/>
      <c r="G5" s="21"/>
      <c r="H5" s="21"/>
      <c r="I5" s="21"/>
      <c r="J5" s="21"/>
      <c r="K5" s="21"/>
      <c r="L5" s="21"/>
      <c r="M5" s="21"/>
      <c r="N5" s="21"/>
      <c r="O5" s="21"/>
      <c r="P5" s="21"/>
      <c r="Q5" s="21"/>
      <c r="R5" s="21"/>
      <c r="S5" s="21"/>
      <c r="T5" s="21"/>
    </row>
    <row r="6" spans="1:36" ht="15.75" customHeight="1">
      <c r="A6" s="21"/>
      <c r="B6" s="21"/>
      <c r="C6" s="21"/>
      <c r="D6" s="50" t="s">
        <v>66</v>
      </c>
      <c r="E6" s="285" t="str">
        <f>設定!B4</f>
        <v>合田　純一</v>
      </c>
      <c r="F6" s="285"/>
      <c r="G6" s="285"/>
      <c r="H6" s="285"/>
      <c r="I6" s="285"/>
      <c r="J6" s="285"/>
      <c r="K6" s="28" t="s">
        <v>188</v>
      </c>
      <c r="M6" s="39"/>
      <c r="N6" s="21"/>
      <c r="O6" s="21"/>
      <c r="P6" s="21"/>
      <c r="Q6" s="21"/>
      <c r="R6" s="21"/>
      <c r="S6" s="21"/>
      <c r="T6" s="21"/>
    </row>
    <row r="7" spans="1:36" ht="14.25">
      <c r="A7" s="21"/>
      <c r="B7" s="21"/>
      <c r="C7" s="21"/>
      <c r="D7" s="50"/>
      <c r="E7" s="41"/>
      <c r="F7" s="41"/>
      <c r="G7" s="41"/>
      <c r="H7" s="41"/>
      <c r="I7" s="41"/>
      <c r="J7" s="41"/>
      <c r="K7" s="28"/>
      <c r="M7" s="39"/>
      <c r="N7" s="21"/>
      <c r="O7" s="21"/>
      <c r="P7" s="21"/>
      <c r="Q7" s="21"/>
      <c r="R7" s="21"/>
      <c r="S7" s="21"/>
      <c r="T7" s="21"/>
    </row>
    <row r="8" spans="1:36" ht="14.25">
      <c r="A8" s="21"/>
      <c r="B8" s="21"/>
      <c r="C8" s="21"/>
      <c r="D8" s="21"/>
      <c r="E8" s="21"/>
      <c r="J8" s="21"/>
      <c r="K8" s="21"/>
      <c r="L8" s="21"/>
      <c r="M8" s="39"/>
      <c r="N8" s="21"/>
      <c r="O8" s="21"/>
      <c r="P8" s="21"/>
      <c r="Q8" s="21"/>
      <c r="R8" s="21"/>
      <c r="S8" s="21"/>
      <c r="T8" s="21"/>
    </row>
    <row r="9" spans="1:36" ht="15.75" customHeight="1">
      <c r="A9" s="21"/>
      <c r="B9" s="21"/>
      <c r="C9" s="21"/>
      <c r="D9" s="21"/>
      <c r="E9" s="21"/>
      <c r="F9" s="21"/>
      <c r="G9" s="21"/>
      <c r="H9" s="21"/>
      <c r="I9" s="21"/>
      <c r="J9" s="21"/>
      <c r="K9" s="21"/>
      <c r="L9" s="50" t="s">
        <v>32</v>
      </c>
      <c r="M9" s="39"/>
      <c r="N9" s="21"/>
      <c r="O9" s="21"/>
      <c r="P9" s="21"/>
      <c r="Q9" s="21"/>
      <c r="R9" s="21"/>
      <c r="S9" s="21"/>
      <c r="T9" s="21"/>
    </row>
    <row r="10" spans="1:36" ht="15.75" customHeight="1">
      <c r="A10" s="21"/>
      <c r="B10" s="21"/>
      <c r="C10" s="21"/>
      <c r="D10" s="21"/>
      <c r="E10" s="21"/>
      <c r="F10" s="21"/>
      <c r="G10" s="21"/>
      <c r="H10" s="21"/>
      <c r="I10" s="21"/>
      <c r="J10" s="21"/>
      <c r="K10" s="21"/>
      <c r="L10" s="50"/>
      <c r="M10" s="64"/>
      <c r="N10" s="66" t="s">
        <v>110</v>
      </c>
      <c r="O10" s="227" t="str">
        <f>設定!B5</f>
        <v>〇－●●-△</v>
      </c>
      <c r="P10" s="21"/>
      <c r="Q10" s="21"/>
      <c r="R10" s="21"/>
      <c r="S10" s="21"/>
      <c r="T10" s="21"/>
    </row>
    <row r="11" spans="1:36" ht="6" customHeight="1">
      <c r="A11" s="21"/>
      <c r="B11" s="21"/>
      <c r="C11" s="21"/>
      <c r="D11" s="21"/>
      <c r="E11" s="21"/>
      <c r="F11" s="21"/>
      <c r="G11" s="21"/>
      <c r="H11" s="21"/>
      <c r="I11" s="21"/>
      <c r="J11" s="21"/>
      <c r="K11" s="21"/>
      <c r="L11" s="50"/>
      <c r="M11" s="39"/>
      <c r="N11" s="21"/>
      <c r="O11" s="21"/>
      <c r="P11" s="21"/>
      <c r="Q11" s="21"/>
      <c r="R11" s="21"/>
      <c r="S11" s="21"/>
      <c r="T11" s="21"/>
    </row>
    <row r="12" spans="1:36" ht="15.75" customHeight="1">
      <c r="B12" s="300" t="str">
        <f>設定!B6</f>
        <v>代表提案者の名称</v>
      </c>
      <c r="C12" s="300"/>
      <c r="D12" s="300"/>
      <c r="E12" s="300"/>
      <c r="F12" s="300"/>
      <c r="G12" s="300"/>
      <c r="H12" s="300"/>
      <c r="I12" s="300"/>
      <c r="J12" s="300"/>
      <c r="K12" s="300"/>
      <c r="L12" s="300"/>
      <c r="M12" s="300"/>
      <c r="N12" s="300"/>
      <c r="O12" s="300"/>
      <c r="P12" s="21"/>
      <c r="Q12" s="21"/>
      <c r="R12" s="21"/>
      <c r="S12" s="21"/>
      <c r="T12" s="21"/>
    </row>
    <row r="13" spans="1:36" ht="6" customHeight="1">
      <c r="A13" s="21"/>
      <c r="B13" s="21"/>
      <c r="C13" s="21"/>
      <c r="D13" s="21"/>
      <c r="E13" s="21"/>
      <c r="F13" s="21"/>
      <c r="G13" s="21"/>
      <c r="H13" s="21"/>
      <c r="I13" s="21"/>
      <c r="J13" s="21"/>
      <c r="K13" s="21"/>
      <c r="L13" s="21"/>
      <c r="M13" s="65"/>
      <c r="N13" s="65"/>
      <c r="O13" s="65"/>
      <c r="P13" s="21"/>
      <c r="Q13" s="21"/>
      <c r="R13" s="21"/>
      <c r="S13" s="21"/>
      <c r="T13" s="21"/>
    </row>
    <row r="14" spans="1:36" ht="15.75" customHeight="1">
      <c r="A14" s="21"/>
      <c r="B14" s="300" t="str">
        <f>設定!B7</f>
        <v>代表者の役職及び氏名</v>
      </c>
      <c r="C14" s="300"/>
      <c r="D14" s="300"/>
      <c r="E14" s="300"/>
      <c r="F14" s="300"/>
      <c r="G14" s="300"/>
      <c r="H14" s="300"/>
      <c r="I14" s="300"/>
      <c r="J14" s="300"/>
      <c r="K14" s="300"/>
      <c r="L14" s="300"/>
      <c r="M14" s="300"/>
      <c r="N14" s="300"/>
      <c r="O14" s="300"/>
      <c r="P14" s="39"/>
      <c r="Q14" s="21"/>
      <c r="R14" s="21"/>
      <c r="S14" s="21"/>
      <c r="T14" s="21"/>
    </row>
    <row r="15" spans="1:36" ht="14.25">
      <c r="A15" s="21"/>
      <c r="B15" s="52"/>
      <c r="C15" s="52"/>
      <c r="D15" s="52"/>
      <c r="E15" s="52"/>
      <c r="F15" s="52"/>
      <c r="G15" s="52"/>
      <c r="H15" s="52"/>
      <c r="I15" s="52"/>
      <c r="J15" s="52"/>
      <c r="K15" s="52"/>
      <c r="L15" s="52"/>
      <c r="M15" s="52"/>
      <c r="N15" s="52"/>
      <c r="O15" s="52"/>
      <c r="P15" s="21"/>
      <c r="Q15" s="21"/>
      <c r="R15" s="21"/>
      <c r="S15" s="21"/>
      <c r="T15" s="21"/>
    </row>
    <row r="16" spans="1:36" ht="14.25">
      <c r="A16" s="21"/>
      <c r="B16" s="21"/>
      <c r="C16" s="21"/>
      <c r="D16" s="21"/>
      <c r="E16" s="21"/>
      <c r="F16" s="21"/>
      <c r="G16" s="21"/>
      <c r="H16" s="21"/>
      <c r="I16" s="21"/>
      <c r="J16" s="21"/>
      <c r="K16" s="21"/>
      <c r="L16" s="21"/>
      <c r="M16" s="21"/>
      <c r="N16" s="21"/>
      <c r="O16" s="21"/>
      <c r="P16" s="21"/>
      <c r="Q16" s="21"/>
      <c r="R16" s="21"/>
      <c r="S16" s="21"/>
      <c r="T16" s="21"/>
    </row>
    <row r="17" spans="1:20" ht="15.75" customHeight="1">
      <c r="A17" s="21"/>
      <c r="B17" s="297" t="str">
        <f>設定!B1&amp;"　"&amp;設定!B2</f>
        <v>令和６年度　住宅ストック維持・向上促進事業</v>
      </c>
      <c r="C17" s="297"/>
      <c r="D17" s="297"/>
      <c r="E17" s="297"/>
      <c r="F17" s="297"/>
      <c r="G17" s="297"/>
      <c r="H17" s="297"/>
      <c r="I17" s="297"/>
      <c r="J17" s="297"/>
      <c r="K17" s="297"/>
      <c r="L17" s="297"/>
      <c r="M17" s="297"/>
      <c r="N17" s="297"/>
      <c r="O17" s="297"/>
      <c r="P17" s="21"/>
      <c r="Q17" s="21"/>
      <c r="R17" s="21"/>
      <c r="S17" s="21"/>
      <c r="T17" s="21"/>
    </row>
    <row r="18" spans="1:20" ht="6" customHeight="1">
      <c r="A18" s="21"/>
      <c r="B18" s="53"/>
      <c r="C18" s="53"/>
      <c r="D18" s="53"/>
      <c r="E18" s="53"/>
      <c r="F18" s="53"/>
      <c r="G18" s="53"/>
      <c r="H18" s="53"/>
      <c r="I18" s="53"/>
      <c r="J18" s="53"/>
      <c r="K18" s="53"/>
      <c r="L18" s="53"/>
      <c r="M18" s="53"/>
      <c r="N18" s="53"/>
      <c r="O18" s="53"/>
      <c r="P18" s="21"/>
      <c r="Q18" s="21"/>
      <c r="R18" s="21"/>
      <c r="S18" s="21"/>
      <c r="T18" s="21"/>
    </row>
    <row r="19" spans="1:20" ht="15.75" customHeight="1">
      <c r="A19" s="21"/>
      <c r="B19" s="297" t="str">
        <f>設定!B3</f>
        <v>(地域特性を踏まえた住まいづくりのための住宅金融モデル事業)</v>
      </c>
      <c r="C19" s="297"/>
      <c r="D19" s="297"/>
      <c r="E19" s="297"/>
      <c r="F19" s="297"/>
      <c r="G19" s="297"/>
      <c r="H19" s="297"/>
      <c r="I19" s="297"/>
      <c r="J19" s="297"/>
      <c r="K19" s="297"/>
      <c r="L19" s="297"/>
      <c r="M19" s="297"/>
      <c r="N19" s="297"/>
      <c r="O19" s="297"/>
      <c r="P19" s="21"/>
      <c r="Q19" s="21"/>
      <c r="R19" s="21"/>
      <c r="S19" s="21"/>
      <c r="T19" s="21"/>
    </row>
    <row r="20" spans="1:20" ht="6" customHeight="1">
      <c r="A20" s="21"/>
      <c r="B20" s="53"/>
      <c r="C20" s="53"/>
      <c r="D20" s="53"/>
      <c r="E20" s="53"/>
      <c r="F20" s="53"/>
      <c r="G20" s="53"/>
      <c r="H20" s="53"/>
      <c r="I20" s="53"/>
      <c r="J20" s="53"/>
      <c r="K20" s="53"/>
      <c r="L20" s="53"/>
      <c r="M20" s="53"/>
      <c r="N20" s="53"/>
      <c r="O20" s="53"/>
      <c r="P20" s="21"/>
      <c r="Q20" s="21"/>
      <c r="R20" s="21"/>
      <c r="S20" s="21"/>
      <c r="T20" s="21"/>
    </row>
    <row r="21" spans="1:20" ht="15.75" customHeight="1">
      <c r="A21" s="21"/>
      <c r="B21" s="297" t="s">
        <v>135</v>
      </c>
      <c r="C21" s="297"/>
      <c r="D21" s="297"/>
      <c r="E21" s="297"/>
      <c r="F21" s="297"/>
      <c r="G21" s="297"/>
      <c r="H21" s="297"/>
      <c r="I21" s="297"/>
      <c r="J21" s="297"/>
      <c r="K21" s="297"/>
      <c r="L21" s="297"/>
      <c r="M21" s="297"/>
      <c r="N21" s="297"/>
      <c r="O21" s="297"/>
      <c r="P21" s="21"/>
      <c r="Q21" s="21"/>
      <c r="R21" s="21"/>
      <c r="S21" s="21"/>
      <c r="T21" s="21"/>
    </row>
    <row r="22" spans="1:20" ht="14.25">
      <c r="A22" s="21"/>
      <c r="B22" s="54"/>
      <c r="C22" s="54"/>
      <c r="D22" s="54"/>
      <c r="E22" s="54"/>
      <c r="F22" s="54"/>
      <c r="G22" s="54"/>
      <c r="H22" s="54"/>
      <c r="I22" s="54"/>
      <c r="J22" s="54"/>
      <c r="K22" s="54"/>
      <c r="L22" s="54"/>
      <c r="M22" s="54"/>
      <c r="N22" s="54"/>
      <c r="O22" s="54"/>
      <c r="P22" s="21"/>
      <c r="Q22" s="21"/>
      <c r="R22" s="21"/>
      <c r="S22" s="21"/>
      <c r="T22" s="21"/>
    </row>
    <row r="23" spans="1:20" ht="14.25">
      <c r="A23" s="21"/>
      <c r="D23" s="21"/>
      <c r="E23" s="21"/>
      <c r="F23" s="21"/>
      <c r="G23" s="21"/>
      <c r="H23" s="21"/>
      <c r="I23" s="21"/>
      <c r="J23" s="21"/>
      <c r="K23" s="21"/>
      <c r="L23" s="21"/>
      <c r="M23" s="21"/>
      <c r="N23" s="21"/>
      <c r="O23" s="21"/>
      <c r="P23" s="21"/>
      <c r="Q23" s="21"/>
      <c r="R23" s="21"/>
      <c r="S23" s="21"/>
      <c r="T23" s="21"/>
    </row>
    <row r="24" spans="1:20" ht="15.75" customHeight="1">
      <c r="A24" s="21"/>
      <c r="B24" s="298" t="s">
        <v>11</v>
      </c>
      <c r="C24" s="298"/>
      <c r="D24" s="299" t="s">
        <v>210</v>
      </c>
      <c r="E24" s="299"/>
      <c r="F24" s="299"/>
      <c r="G24" s="299"/>
      <c r="H24" s="299"/>
      <c r="I24" s="42" t="s">
        <v>169</v>
      </c>
      <c r="J24" s="183"/>
      <c r="K24" s="42"/>
      <c r="L24" s="42"/>
      <c r="M24" s="42"/>
      <c r="N24" s="42"/>
      <c r="O24" s="42"/>
      <c r="P24" s="21"/>
      <c r="Q24" s="21"/>
      <c r="R24" s="21"/>
      <c r="S24" s="21"/>
      <c r="T24" s="21"/>
    </row>
    <row r="25" spans="1:20" ht="14.25">
      <c r="A25" s="21"/>
      <c r="B25" s="21"/>
      <c r="C25" s="21"/>
      <c r="D25" s="57"/>
      <c r="E25" s="57"/>
      <c r="F25" s="57"/>
      <c r="G25" s="57"/>
      <c r="H25" s="57"/>
      <c r="I25" s="57"/>
      <c r="J25" s="57"/>
      <c r="K25" s="57"/>
      <c r="L25" s="57"/>
      <c r="M25" s="57"/>
      <c r="N25" s="57"/>
      <c r="O25" s="57"/>
      <c r="P25" s="21"/>
      <c r="Q25" s="21"/>
      <c r="R25" s="21"/>
      <c r="S25" s="21"/>
      <c r="T25" s="21"/>
    </row>
    <row r="26" spans="1:20" ht="15.75" customHeight="1">
      <c r="A26" s="21"/>
      <c r="B26" s="269" t="str">
        <f>設定!B1&amp;"　"&amp;"住宅市場整備等事業費補助金("&amp;設定!B2&amp;")として、下記の金額を請求いたします。"</f>
        <v>令和６年度　住宅市場整備等事業費補助金(住宅ストック維持・向上促進事業)として、下記の金額を請求いたします。</v>
      </c>
      <c r="C26" s="269"/>
      <c r="D26" s="269"/>
      <c r="E26" s="269"/>
      <c r="F26" s="269"/>
      <c r="G26" s="269"/>
      <c r="H26" s="269"/>
      <c r="I26" s="269"/>
      <c r="J26" s="269"/>
      <c r="K26" s="269"/>
      <c r="L26" s="269"/>
      <c r="M26" s="269"/>
      <c r="N26" s="269"/>
      <c r="O26" s="269"/>
      <c r="P26" s="21"/>
      <c r="Q26" s="21"/>
      <c r="R26" s="21"/>
      <c r="S26" s="21"/>
      <c r="T26" s="21"/>
    </row>
    <row r="27" spans="1:20" ht="14.25">
      <c r="A27" s="21"/>
      <c r="B27" s="269"/>
      <c r="C27" s="269"/>
      <c r="D27" s="269"/>
      <c r="E27" s="269"/>
      <c r="F27" s="269"/>
      <c r="G27" s="269"/>
      <c r="H27" s="269"/>
      <c r="I27" s="269"/>
      <c r="J27" s="269"/>
      <c r="K27" s="269"/>
      <c r="L27" s="269"/>
      <c r="M27" s="269"/>
      <c r="N27" s="269"/>
      <c r="O27" s="269"/>
      <c r="P27" s="21"/>
      <c r="Q27" s="21"/>
      <c r="R27" s="21"/>
      <c r="S27" s="21"/>
      <c r="T27" s="21"/>
    </row>
    <row r="28" spans="1:20" ht="15.75" customHeight="1">
      <c r="A28" s="21"/>
      <c r="B28" s="269"/>
      <c r="C28" s="269"/>
      <c r="D28" s="269"/>
      <c r="E28" s="269"/>
      <c r="F28" s="269"/>
      <c r="G28" s="269"/>
      <c r="H28" s="269"/>
      <c r="I28" s="269"/>
      <c r="J28" s="269"/>
      <c r="K28" s="269"/>
      <c r="L28" s="269"/>
      <c r="M28" s="269"/>
      <c r="N28" s="269"/>
      <c r="O28" s="269"/>
      <c r="P28" s="21"/>
      <c r="Q28" s="21"/>
      <c r="R28" s="21"/>
      <c r="S28" s="21"/>
      <c r="T28" s="21"/>
    </row>
    <row r="29" spans="1:20" ht="12.75" customHeight="1">
      <c r="A29" s="21"/>
      <c r="B29" s="55"/>
      <c r="C29" s="55"/>
      <c r="D29" s="55"/>
      <c r="E29" s="55"/>
      <c r="F29" s="55"/>
      <c r="G29" s="55"/>
      <c r="H29" s="55"/>
      <c r="I29" s="55"/>
      <c r="J29" s="55"/>
      <c r="K29" s="55"/>
      <c r="L29" s="55"/>
      <c r="M29" s="55"/>
      <c r="N29" s="55"/>
      <c r="O29" s="55"/>
      <c r="P29" s="21"/>
      <c r="Q29" s="21"/>
      <c r="R29" s="21"/>
      <c r="S29" s="21"/>
      <c r="T29" s="21"/>
    </row>
    <row r="30" spans="1:20" ht="12.75" customHeight="1">
      <c r="A30" s="21"/>
      <c r="B30" s="55"/>
      <c r="C30" s="55"/>
      <c r="D30" s="55"/>
      <c r="E30" s="55"/>
      <c r="F30" s="55"/>
      <c r="G30" s="55"/>
      <c r="H30" s="55"/>
      <c r="I30" s="55"/>
      <c r="J30" s="55"/>
      <c r="K30" s="55"/>
      <c r="L30" s="55"/>
      <c r="M30" s="55"/>
      <c r="N30" s="55"/>
      <c r="O30" s="55"/>
      <c r="P30" s="21"/>
      <c r="Q30" s="21"/>
      <c r="R30" s="21"/>
      <c r="S30" s="21"/>
      <c r="T30" s="21"/>
    </row>
    <row r="31" spans="1:20" ht="15.75" customHeight="1">
      <c r="A31" s="285" t="s">
        <v>10</v>
      </c>
      <c r="B31" s="285"/>
      <c r="C31" s="285"/>
      <c r="D31" s="285"/>
      <c r="E31" s="285"/>
      <c r="F31" s="285"/>
      <c r="G31" s="285"/>
      <c r="H31" s="285"/>
      <c r="I31" s="285"/>
      <c r="J31" s="285"/>
      <c r="K31" s="285"/>
      <c r="L31" s="285"/>
      <c r="M31" s="285"/>
      <c r="N31" s="285"/>
      <c r="O31" s="285"/>
      <c r="P31" s="21"/>
      <c r="Q31" s="21"/>
      <c r="R31" s="21"/>
      <c r="S31" s="21"/>
      <c r="T31" s="21"/>
    </row>
    <row r="32" spans="1:20" ht="12.75" customHeight="1">
      <c r="A32" s="41"/>
      <c r="B32" s="41"/>
      <c r="C32" s="41"/>
      <c r="D32" s="41"/>
      <c r="E32" s="41"/>
      <c r="F32" s="41"/>
      <c r="G32" s="41"/>
      <c r="H32" s="41"/>
      <c r="I32" s="41"/>
      <c r="J32" s="41"/>
      <c r="K32" s="41"/>
      <c r="L32" s="41"/>
      <c r="M32" s="41"/>
      <c r="N32" s="41"/>
      <c r="O32" s="41"/>
      <c r="P32" s="21"/>
      <c r="Q32" s="21"/>
      <c r="R32" s="21"/>
      <c r="S32" s="21"/>
      <c r="T32" s="21"/>
    </row>
    <row r="33" spans="1:20" ht="12.75" customHeight="1">
      <c r="A33" s="21"/>
      <c r="B33" s="21"/>
      <c r="C33" s="21"/>
      <c r="D33" s="21"/>
      <c r="E33" s="21"/>
      <c r="F33" s="21"/>
      <c r="G33" s="21"/>
      <c r="H33" s="21"/>
      <c r="I33" s="21"/>
      <c r="J33" s="41"/>
      <c r="K33" s="21"/>
      <c r="L33" s="21"/>
      <c r="M33" s="21"/>
      <c r="N33" s="21"/>
      <c r="O33" s="21"/>
      <c r="P33" s="21"/>
      <c r="Q33" s="21"/>
      <c r="R33" s="21"/>
      <c r="S33" s="21"/>
      <c r="T33" s="21"/>
    </row>
    <row r="34" spans="1:20" ht="15.75" customHeight="1">
      <c r="A34" s="21"/>
      <c r="B34" s="238" t="s">
        <v>47</v>
      </c>
      <c r="C34" s="21"/>
      <c r="D34" s="21"/>
      <c r="F34" s="21" t="str">
        <f>設定!B2</f>
        <v>住宅ストック維持・向上促進事業</v>
      </c>
      <c r="H34" s="21"/>
      <c r="I34" s="21"/>
      <c r="J34" s="21"/>
      <c r="K34" s="21"/>
      <c r="L34" s="21"/>
      <c r="M34" s="21"/>
      <c r="N34" s="21"/>
      <c r="O34" s="21"/>
      <c r="P34" s="21"/>
      <c r="Q34" s="21"/>
      <c r="R34" s="21"/>
      <c r="S34" s="21"/>
      <c r="T34" s="21"/>
    </row>
    <row r="35" spans="1:20" ht="6" customHeight="1">
      <c r="A35" s="21"/>
      <c r="B35" s="238"/>
      <c r="C35" s="21"/>
      <c r="D35" s="21"/>
      <c r="F35" s="21"/>
      <c r="H35" s="21"/>
      <c r="I35" s="21"/>
      <c r="J35" s="21"/>
      <c r="K35" s="21"/>
      <c r="L35" s="21"/>
      <c r="M35" s="21"/>
      <c r="N35" s="21"/>
      <c r="O35" s="21"/>
      <c r="P35" s="21"/>
      <c r="Q35" s="21"/>
      <c r="R35" s="21"/>
      <c r="S35" s="21"/>
      <c r="T35" s="21"/>
    </row>
    <row r="36" spans="1:20" ht="15.75" customHeight="1">
      <c r="A36" s="21"/>
      <c r="B36" s="238"/>
      <c r="C36" s="21"/>
      <c r="D36" s="21"/>
      <c r="F36" s="21" t="str">
        <f>設定!B3</f>
        <v>(地域特性を踏まえた住まいづくりのための住宅金融モデル事業)</v>
      </c>
      <c r="H36" s="21"/>
      <c r="I36" s="21"/>
      <c r="J36" s="21"/>
      <c r="K36" s="21"/>
      <c r="L36" s="21"/>
      <c r="M36" s="21"/>
      <c r="N36" s="21"/>
      <c r="O36" s="21"/>
      <c r="P36" s="21"/>
      <c r="Q36" s="21"/>
      <c r="R36" s="21"/>
      <c r="S36" s="21"/>
      <c r="T36" s="21"/>
    </row>
    <row r="37" spans="1:20" ht="6" customHeight="1">
      <c r="A37" s="21"/>
      <c r="B37" s="238"/>
      <c r="C37" s="21"/>
      <c r="D37" s="21"/>
      <c r="G37" s="21"/>
      <c r="H37" s="21"/>
      <c r="I37" s="21"/>
      <c r="J37" s="21"/>
      <c r="K37" s="21"/>
      <c r="L37" s="21"/>
      <c r="M37" s="21"/>
      <c r="N37" s="21"/>
      <c r="O37" s="21"/>
      <c r="P37" s="21"/>
      <c r="Q37" s="21"/>
      <c r="R37" s="21"/>
      <c r="S37" s="21"/>
      <c r="T37" s="21"/>
    </row>
    <row r="38" spans="1:20" ht="27.75" customHeight="1">
      <c r="A38" s="21"/>
      <c r="B38" s="238"/>
      <c r="D38" s="21"/>
      <c r="E38" s="61"/>
      <c r="F38" s="61"/>
      <c r="G38" s="301" t="s">
        <v>190</v>
      </c>
      <c r="H38" s="301"/>
      <c r="I38" s="301"/>
      <c r="J38" s="301"/>
      <c r="K38" s="301"/>
      <c r="L38" s="301"/>
      <c r="M38" s="301"/>
      <c r="N38" s="301"/>
      <c r="O38" s="301"/>
      <c r="P38" s="301"/>
      <c r="Q38" s="21"/>
      <c r="R38" s="21"/>
      <c r="S38" s="21"/>
      <c r="T38" s="21"/>
    </row>
    <row r="39" spans="1:20" ht="6" customHeight="1">
      <c r="A39" s="21"/>
      <c r="B39" s="238"/>
      <c r="D39" s="21"/>
      <c r="E39" s="61"/>
      <c r="F39" s="61"/>
      <c r="G39" s="186"/>
      <c r="H39" s="21"/>
      <c r="I39" s="21"/>
      <c r="J39" s="21"/>
      <c r="K39" s="21"/>
      <c r="L39" s="21"/>
      <c r="M39" s="21"/>
      <c r="N39" s="21"/>
      <c r="O39" s="21"/>
      <c r="P39" s="21"/>
      <c r="Q39" s="21"/>
      <c r="R39" s="21"/>
      <c r="S39" s="21"/>
      <c r="T39" s="21"/>
    </row>
    <row r="40" spans="1:20" ht="18.75" customHeight="1">
      <c r="A40" s="21"/>
      <c r="B40" s="238"/>
      <c r="D40" s="21"/>
      <c r="E40" s="61"/>
      <c r="F40" s="61"/>
      <c r="G40" s="186" t="s">
        <v>173</v>
      </c>
      <c r="H40" s="21"/>
      <c r="I40" s="21"/>
      <c r="J40" s="21"/>
      <c r="K40" s="21"/>
      <c r="L40" s="21"/>
      <c r="M40" s="21"/>
      <c r="N40" s="21"/>
      <c r="O40" s="21"/>
      <c r="P40" s="21"/>
      <c r="Q40" s="21"/>
      <c r="R40" s="21"/>
      <c r="S40" s="21"/>
      <c r="T40" s="21"/>
    </row>
    <row r="41" spans="1:20" ht="6" customHeight="1">
      <c r="A41" s="21"/>
      <c r="B41" s="238"/>
      <c r="C41" s="21"/>
      <c r="D41" s="21"/>
      <c r="E41" s="28"/>
      <c r="F41" s="28"/>
      <c r="G41" s="186"/>
      <c r="H41" s="21"/>
      <c r="I41" s="21"/>
      <c r="J41" s="21"/>
      <c r="K41" s="21"/>
      <c r="L41" s="21"/>
      <c r="M41" s="21"/>
      <c r="N41" s="21"/>
      <c r="O41" s="21"/>
      <c r="P41" s="21"/>
      <c r="Q41" s="21"/>
      <c r="R41" s="21"/>
      <c r="S41" s="21"/>
      <c r="T41" s="21"/>
    </row>
    <row r="42" spans="1:20" ht="12.75" customHeight="1">
      <c r="A42" s="21"/>
      <c r="B42" s="238"/>
      <c r="C42" s="21"/>
      <c r="D42" s="21"/>
      <c r="E42" s="28"/>
      <c r="F42" s="28"/>
      <c r="G42" s="21"/>
      <c r="H42" s="21"/>
      <c r="I42" s="21"/>
      <c r="J42" s="21"/>
      <c r="K42" s="21"/>
      <c r="L42" s="21"/>
      <c r="M42" s="21"/>
      <c r="N42" s="21"/>
      <c r="O42" s="21"/>
      <c r="P42" s="21"/>
      <c r="Q42" s="21"/>
      <c r="R42" s="21"/>
      <c r="S42" s="21"/>
      <c r="T42" s="21"/>
    </row>
    <row r="43" spans="1:20" ht="12.75" customHeight="1">
      <c r="A43" s="21"/>
      <c r="B43" s="238"/>
      <c r="C43" s="21"/>
      <c r="D43" s="21"/>
      <c r="E43" s="21"/>
      <c r="F43" s="21"/>
      <c r="G43" s="21"/>
      <c r="H43" s="21"/>
      <c r="I43" s="21"/>
      <c r="J43" s="21"/>
      <c r="K43" s="21"/>
      <c r="L43" s="21"/>
      <c r="M43" s="21"/>
      <c r="N43" s="21"/>
      <c r="O43" s="21"/>
      <c r="P43" s="21"/>
      <c r="Q43" s="21"/>
      <c r="R43" s="21"/>
      <c r="S43" s="21"/>
      <c r="T43" s="21"/>
    </row>
    <row r="44" spans="1:20" ht="15.75" customHeight="1">
      <c r="A44" s="21"/>
      <c r="B44" s="238" t="s">
        <v>39</v>
      </c>
      <c r="C44" s="21"/>
      <c r="D44" s="21"/>
      <c r="E44" s="21"/>
      <c r="F44" s="21"/>
      <c r="G44" s="28"/>
      <c r="I44" s="286"/>
      <c r="J44" s="286"/>
      <c r="K44" s="286"/>
      <c r="L44" s="286"/>
      <c r="M44" s="28" t="s">
        <v>9</v>
      </c>
      <c r="N44" s="21"/>
      <c r="O44" s="21"/>
      <c r="P44" s="21"/>
      <c r="Q44" s="21"/>
      <c r="R44" s="21"/>
      <c r="S44" s="21"/>
      <c r="T44" s="21"/>
    </row>
    <row r="45" spans="1:20" ht="12.75" customHeight="1">
      <c r="A45" s="21"/>
      <c r="B45" s="238"/>
      <c r="C45" s="21"/>
      <c r="D45" s="58"/>
      <c r="E45" s="58"/>
      <c r="F45" s="58"/>
      <c r="G45" s="58"/>
      <c r="H45" s="58"/>
      <c r="I45" s="58"/>
      <c r="J45" s="58"/>
      <c r="K45" s="21"/>
      <c r="L45" s="21"/>
      <c r="M45" s="21"/>
      <c r="N45" s="21"/>
      <c r="O45" s="21"/>
      <c r="P45" s="21"/>
      <c r="Q45" s="21"/>
      <c r="R45" s="21"/>
      <c r="S45" s="21"/>
      <c r="T45" s="21"/>
    </row>
    <row r="46" spans="1:20" ht="12.75" customHeight="1">
      <c r="A46" s="21"/>
      <c r="B46" s="238"/>
      <c r="C46" s="21"/>
      <c r="D46" s="21"/>
      <c r="E46" s="21"/>
      <c r="F46" s="21"/>
      <c r="G46" s="21"/>
      <c r="H46" s="21"/>
      <c r="I46" s="21"/>
      <c r="J46" s="21"/>
      <c r="K46" s="21"/>
      <c r="L46" s="21"/>
      <c r="M46" s="21"/>
      <c r="N46" s="21"/>
      <c r="O46" s="21"/>
      <c r="P46" s="21"/>
      <c r="Q46" s="21"/>
      <c r="R46" s="21"/>
      <c r="S46" s="21"/>
      <c r="T46" s="21"/>
    </row>
    <row r="47" spans="1:20" ht="15.75" customHeight="1">
      <c r="A47" s="21"/>
      <c r="B47" s="238" t="s">
        <v>50</v>
      </c>
      <c r="C47" s="21"/>
      <c r="D47" s="21"/>
      <c r="E47" s="21"/>
      <c r="F47" s="21"/>
      <c r="G47" s="21"/>
      <c r="H47" s="21"/>
      <c r="I47" s="21"/>
      <c r="J47" s="21"/>
      <c r="K47" s="21"/>
      <c r="L47" s="21"/>
      <c r="M47" s="21"/>
      <c r="N47" s="21"/>
      <c r="O47" s="21"/>
      <c r="P47" s="21"/>
      <c r="Q47" s="21"/>
      <c r="R47" s="21"/>
      <c r="S47" s="21"/>
      <c r="T47" s="21"/>
    </row>
    <row r="48" spans="1:20" ht="6" customHeight="1">
      <c r="A48" s="21"/>
      <c r="B48" s="238"/>
      <c r="C48" s="21"/>
      <c r="D48" s="21"/>
      <c r="E48" s="21"/>
      <c r="F48" s="21"/>
      <c r="G48" s="21"/>
      <c r="H48" s="21"/>
      <c r="I48" s="21"/>
      <c r="J48" s="21"/>
      <c r="K48" s="21"/>
      <c r="L48" s="21"/>
      <c r="M48" s="21"/>
      <c r="N48" s="21"/>
      <c r="O48" s="21"/>
      <c r="P48" s="21"/>
      <c r="Q48" s="21"/>
      <c r="R48" s="21"/>
      <c r="S48" s="21"/>
      <c r="T48" s="21"/>
    </row>
    <row r="49" spans="1:50" ht="15.75" customHeight="1">
      <c r="A49" s="21"/>
      <c r="B49" s="238"/>
      <c r="E49" s="61"/>
      <c r="F49" s="61"/>
      <c r="G49" s="205" t="s">
        <v>54</v>
      </c>
      <c r="H49" s="28"/>
      <c r="I49" s="28"/>
      <c r="J49" s="28"/>
      <c r="K49" s="28"/>
      <c r="L49" s="28"/>
      <c r="M49" s="28"/>
      <c r="N49" s="63" t="s">
        <v>216</v>
      </c>
      <c r="O49" s="28"/>
      <c r="P49" s="21"/>
      <c r="Q49" s="21"/>
      <c r="R49" s="21"/>
      <c r="S49" s="21"/>
      <c r="T49" s="21"/>
    </row>
    <row r="50" spans="1:50" ht="6" customHeight="1">
      <c r="A50" s="21"/>
      <c r="B50" s="239"/>
      <c r="C50" s="28"/>
      <c r="D50" s="59"/>
      <c r="E50" s="21"/>
      <c r="F50" s="21"/>
      <c r="G50" s="21"/>
      <c r="H50" s="21"/>
      <c r="I50" s="21"/>
      <c r="J50" s="21"/>
      <c r="K50" s="21"/>
      <c r="L50" s="21"/>
      <c r="M50" s="21"/>
      <c r="N50" s="21"/>
      <c r="O50" s="21"/>
      <c r="P50" s="21"/>
      <c r="Q50" s="21"/>
      <c r="R50" s="21"/>
      <c r="S50" s="21"/>
      <c r="T50" s="21"/>
    </row>
    <row r="51" spans="1:50" ht="15.75" customHeight="1">
      <c r="A51" s="21"/>
      <c r="B51" s="238"/>
      <c r="C51" s="21"/>
      <c r="F51" s="21"/>
      <c r="G51" s="21"/>
      <c r="H51" s="21"/>
      <c r="I51" s="21"/>
      <c r="J51" s="21"/>
      <c r="K51" s="21"/>
      <c r="L51" s="205" t="s">
        <v>217</v>
      </c>
      <c r="N51" s="21"/>
      <c r="O51" s="21"/>
      <c r="P51" s="21"/>
      <c r="Q51" s="21"/>
      <c r="R51" s="21"/>
      <c r="S51" s="21"/>
      <c r="T51" s="21"/>
    </row>
    <row r="52" spans="1:50" s="21" customFormat="1" ht="15.75" customHeight="1">
      <c r="B52" s="238"/>
      <c r="C52" s="270" t="s">
        <v>201</v>
      </c>
      <c r="D52" s="271"/>
      <c r="E52" s="271"/>
      <c r="F52" s="272"/>
      <c r="G52" s="294" t="s">
        <v>172</v>
      </c>
      <c r="H52" s="295"/>
      <c r="I52" s="295"/>
      <c r="J52" s="295"/>
      <c r="K52" s="295"/>
      <c r="L52" s="295"/>
      <c r="M52" s="295"/>
      <c r="N52" s="295"/>
      <c r="O52" s="296"/>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row>
    <row r="53" spans="1:50" s="21" customFormat="1" ht="15.75" customHeight="1">
      <c r="B53" s="238"/>
      <c r="C53" s="270"/>
      <c r="D53" s="271"/>
      <c r="E53" s="271"/>
      <c r="F53" s="272"/>
      <c r="G53" s="290" t="s">
        <v>218</v>
      </c>
      <c r="H53" s="291"/>
      <c r="I53" s="291"/>
      <c r="J53" s="291"/>
      <c r="K53" s="291"/>
      <c r="L53" s="291"/>
      <c r="M53" s="291"/>
      <c r="N53" s="291"/>
      <c r="O53" s="292"/>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row>
    <row r="54" spans="1:50" s="21" customFormat="1" ht="15.75" customHeight="1">
      <c r="B54" s="238"/>
      <c r="C54" s="273"/>
      <c r="D54" s="271"/>
      <c r="E54" s="271"/>
      <c r="F54" s="272"/>
      <c r="G54" s="287" t="s">
        <v>219</v>
      </c>
      <c r="H54" s="288"/>
      <c r="I54" s="288"/>
      <c r="J54" s="288"/>
      <c r="K54" s="288"/>
      <c r="L54" s="288"/>
      <c r="M54" s="288"/>
      <c r="N54" s="288"/>
      <c r="O54" s="289"/>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row>
    <row r="55" spans="1:50" s="21" customFormat="1" ht="15.75" customHeight="1">
      <c r="B55" s="238"/>
      <c r="C55" s="282" t="s">
        <v>202</v>
      </c>
      <c r="D55" s="283"/>
      <c r="E55" s="283"/>
      <c r="F55" s="284"/>
      <c r="G55" s="260" t="s">
        <v>220</v>
      </c>
      <c r="H55" s="261"/>
      <c r="I55" s="261"/>
      <c r="J55" s="261"/>
      <c r="K55" s="261"/>
      <c r="L55" s="261"/>
      <c r="M55" s="261"/>
      <c r="N55" s="261"/>
      <c r="O55" s="262"/>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row>
    <row r="56" spans="1:50" s="21" customFormat="1" ht="6" customHeight="1">
      <c r="A56" s="28"/>
      <c r="B56" s="239"/>
      <c r="C56" s="212"/>
      <c r="D56" s="212"/>
      <c r="E56" s="212"/>
      <c r="F56" s="212"/>
      <c r="G56" s="62"/>
      <c r="H56" s="63"/>
      <c r="I56" s="63"/>
      <c r="K56" s="63"/>
      <c r="L56" s="63"/>
      <c r="M56" s="63"/>
      <c r="N56" s="28"/>
      <c r="O56" s="28"/>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row>
    <row r="57" spans="1:50" s="21" customFormat="1" ht="15.75" customHeight="1">
      <c r="B57" s="238"/>
      <c r="C57" s="270" t="s">
        <v>203</v>
      </c>
      <c r="D57" s="271"/>
      <c r="E57" s="271"/>
      <c r="F57" s="272"/>
      <c r="G57" s="260"/>
      <c r="H57" s="261"/>
      <c r="I57" s="261"/>
      <c r="J57" s="261"/>
      <c r="K57" s="261"/>
      <c r="L57" s="261"/>
      <c r="M57" s="261"/>
      <c r="N57" s="261"/>
      <c r="O57" s="262"/>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row>
    <row r="58" spans="1:50" s="21" customFormat="1" ht="15.75" customHeight="1">
      <c r="B58" s="238"/>
      <c r="C58" s="270" t="s">
        <v>94</v>
      </c>
      <c r="D58" s="280"/>
      <c r="E58" s="280"/>
      <c r="F58" s="281"/>
      <c r="G58" s="260"/>
      <c r="H58" s="261"/>
      <c r="I58" s="261"/>
      <c r="J58" s="261"/>
      <c r="K58" s="261"/>
      <c r="L58" s="261"/>
      <c r="M58" s="261"/>
      <c r="N58" s="261"/>
      <c r="O58" s="262"/>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row>
    <row r="59" spans="1:50" s="21" customFormat="1" ht="15.75" customHeight="1">
      <c r="B59" s="238"/>
      <c r="C59" s="270" t="s">
        <v>95</v>
      </c>
      <c r="D59" s="280"/>
      <c r="E59" s="280"/>
      <c r="F59" s="281"/>
      <c r="G59" s="260"/>
      <c r="H59" s="261"/>
      <c r="I59" s="261"/>
      <c r="J59" s="261"/>
      <c r="K59" s="261"/>
      <c r="L59" s="261"/>
      <c r="M59" s="261"/>
      <c r="N59" s="261"/>
      <c r="O59" s="262"/>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row>
    <row r="60" spans="1:50" s="21" customFormat="1" ht="15.75" customHeight="1">
      <c r="B60" s="238"/>
      <c r="C60" s="274" t="s">
        <v>96</v>
      </c>
      <c r="D60" s="275"/>
      <c r="E60" s="275"/>
      <c r="F60" s="276"/>
      <c r="G60" s="263" t="s">
        <v>93</v>
      </c>
      <c r="H60" s="264"/>
      <c r="I60" s="264"/>
      <c r="J60" s="264"/>
      <c r="K60" s="264"/>
      <c r="L60" s="264"/>
      <c r="M60" s="264"/>
      <c r="N60" s="264"/>
      <c r="O60" s="26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row>
    <row r="61" spans="1:50" s="21" customFormat="1" ht="15.75" customHeight="1">
      <c r="B61" s="238"/>
      <c r="C61" s="277"/>
      <c r="D61" s="278"/>
      <c r="E61" s="278"/>
      <c r="F61" s="279"/>
      <c r="G61" s="266" t="s">
        <v>98</v>
      </c>
      <c r="H61" s="267"/>
      <c r="I61" s="267"/>
      <c r="J61" s="267"/>
      <c r="K61" s="267"/>
      <c r="L61" s="267"/>
      <c r="M61" s="267"/>
      <c r="N61" s="267"/>
      <c r="O61" s="268"/>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row>
    <row r="62" spans="1:50" ht="14.25">
      <c r="A62" s="21"/>
      <c r="B62" s="240"/>
      <c r="C62" s="56"/>
      <c r="D62" s="56"/>
      <c r="E62" s="56"/>
      <c r="F62" s="56"/>
      <c r="G62" s="56"/>
      <c r="H62" s="56"/>
      <c r="I62" s="56"/>
      <c r="J62" s="56"/>
      <c r="K62" s="56"/>
      <c r="L62" s="56"/>
      <c r="M62" s="56"/>
      <c r="N62" s="56"/>
      <c r="O62" s="20"/>
      <c r="P62" s="21"/>
      <c r="Q62" s="21"/>
      <c r="R62" s="21"/>
      <c r="S62" s="21"/>
      <c r="T62" s="21"/>
    </row>
    <row r="63" spans="1:50" ht="15.75" customHeight="1">
      <c r="A63" s="21"/>
      <c r="B63" s="238" t="s">
        <v>45</v>
      </c>
      <c r="C63" s="20"/>
      <c r="D63" s="60"/>
      <c r="E63" s="60"/>
      <c r="F63" s="60"/>
      <c r="G63" s="56"/>
      <c r="H63" s="56"/>
      <c r="I63" s="56"/>
      <c r="J63" s="56"/>
      <c r="K63" s="56"/>
      <c r="L63" s="56"/>
      <c r="M63" s="56"/>
      <c r="N63" s="56"/>
      <c r="O63" s="20"/>
      <c r="P63" s="21"/>
      <c r="Q63" s="21"/>
      <c r="R63" s="21"/>
      <c r="S63" s="21"/>
      <c r="T63" s="21"/>
    </row>
    <row r="64" spans="1:50" ht="6" customHeight="1">
      <c r="A64" s="21"/>
      <c r="B64" s="56"/>
      <c r="C64" s="56"/>
      <c r="D64" s="56"/>
      <c r="E64" s="56"/>
      <c r="F64" s="56"/>
      <c r="G64" s="56"/>
      <c r="H64" s="56"/>
      <c r="I64" s="56"/>
      <c r="J64" s="56"/>
      <c r="K64" s="56"/>
      <c r="L64" s="56"/>
      <c r="M64" s="56"/>
      <c r="N64" s="56"/>
      <c r="O64" s="20"/>
      <c r="P64" s="21"/>
      <c r="Q64" s="21"/>
      <c r="R64" s="21"/>
      <c r="S64" s="21"/>
      <c r="T64" s="21"/>
    </row>
    <row r="65" spans="1:20" ht="15.75" customHeight="1">
      <c r="A65" s="21"/>
      <c r="E65" s="221"/>
      <c r="F65" s="20" t="s">
        <v>64</v>
      </c>
      <c r="H65" s="20"/>
      <c r="I65" s="20"/>
      <c r="J65" s="20"/>
      <c r="K65" s="20"/>
      <c r="L65" s="20"/>
      <c r="M65" s="20"/>
      <c r="N65" s="20" t="s">
        <v>221</v>
      </c>
      <c r="O65" s="20"/>
      <c r="P65" s="21"/>
      <c r="Q65" s="21"/>
      <c r="R65" s="21"/>
      <c r="S65" s="21"/>
      <c r="T65" s="21"/>
    </row>
    <row r="66" spans="1:20" ht="6" customHeight="1">
      <c r="A66" s="21"/>
      <c r="B66" s="21"/>
      <c r="C66" s="21"/>
      <c r="D66" s="59"/>
      <c r="E66" s="59"/>
      <c r="F66" s="59"/>
      <c r="G66" s="20"/>
      <c r="H66" s="20"/>
      <c r="I66" s="20"/>
      <c r="J66" s="20"/>
      <c r="K66" s="20"/>
      <c r="L66" s="20"/>
      <c r="M66" s="20"/>
      <c r="N66" s="20"/>
      <c r="O66" s="20"/>
      <c r="P66" s="21"/>
      <c r="Q66" s="21"/>
      <c r="R66" s="21"/>
      <c r="S66" s="21"/>
      <c r="T66" s="21"/>
    </row>
    <row r="67" spans="1:20" ht="15.75" customHeight="1">
      <c r="A67" s="21"/>
      <c r="B67" s="28"/>
      <c r="C67" s="28"/>
      <c r="E67" s="20" t="s">
        <v>222</v>
      </c>
      <c r="F67" s="20"/>
      <c r="G67" s="20"/>
      <c r="H67" s="20"/>
      <c r="I67" s="20"/>
      <c r="J67" s="20"/>
      <c r="K67" s="20"/>
      <c r="L67" s="20"/>
      <c r="M67" s="20"/>
      <c r="N67" s="20"/>
      <c r="O67" s="20"/>
      <c r="P67" s="21"/>
      <c r="Q67" s="21"/>
      <c r="R67" s="21"/>
      <c r="S67" s="21"/>
      <c r="T67" s="21"/>
    </row>
    <row r="68" spans="1:20" ht="14.25">
      <c r="A68" s="21"/>
      <c r="B68" s="21"/>
      <c r="C68" s="21"/>
      <c r="D68" s="21"/>
      <c r="E68" s="21"/>
      <c r="F68" s="21"/>
      <c r="G68" s="21"/>
      <c r="H68" s="21"/>
      <c r="I68" s="21"/>
      <c r="J68" s="21"/>
      <c r="K68" s="21"/>
      <c r="L68" s="21"/>
      <c r="M68" s="21"/>
      <c r="N68" s="21"/>
      <c r="O68" s="21"/>
      <c r="P68" s="21"/>
      <c r="Q68" s="21"/>
      <c r="R68" s="21"/>
      <c r="S68" s="21"/>
      <c r="T68" s="21"/>
    </row>
    <row r="69" spans="1:20" ht="14.25">
      <c r="A69" s="21"/>
      <c r="B69" s="21"/>
      <c r="C69" s="21"/>
      <c r="D69" s="21"/>
      <c r="E69" s="21"/>
      <c r="F69" s="21"/>
      <c r="G69" s="21"/>
      <c r="H69" s="21"/>
      <c r="I69" s="21"/>
      <c r="J69" s="21"/>
      <c r="K69" s="21"/>
      <c r="L69" s="21"/>
      <c r="M69" s="21"/>
      <c r="N69" s="21"/>
      <c r="O69" s="21"/>
      <c r="P69" s="21"/>
      <c r="Q69" s="21"/>
      <c r="R69" s="21"/>
      <c r="S69" s="21"/>
      <c r="T69" s="21"/>
    </row>
    <row r="70" spans="1:20" ht="14.25">
      <c r="A70" s="21"/>
      <c r="B70" s="21"/>
      <c r="C70" s="21"/>
      <c r="D70" s="21"/>
      <c r="E70" s="21"/>
      <c r="F70" s="21"/>
      <c r="G70" s="21"/>
      <c r="H70" s="21"/>
      <c r="I70" s="21"/>
      <c r="J70" s="21"/>
      <c r="K70" s="21"/>
      <c r="L70" s="21"/>
      <c r="M70" s="21"/>
      <c r="N70" s="21"/>
      <c r="O70" s="21"/>
      <c r="P70" s="21"/>
      <c r="Q70" s="21"/>
      <c r="R70" s="21"/>
      <c r="S70" s="21"/>
      <c r="T70" s="21"/>
    </row>
  </sheetData>
  <mergeCells count="28">
    <mergeCell ref="G53:O53"/>
    <mergeCell ref="O3:P3"/>
    <mergeCell ref="G52:O52"/>
    <mergeCell ref="B21:O21"/>
    <mergeCell ref="B24:C24"/>
    <mergeCell ref="D24:H24"/>
    <mergeCell ref="E6:J6"/>
    <mergeCell ref="B12:O12"/>
    <mergeCell ref="B14:O14"/>
    <mergeCell ref="B17:O17"/>
    <mergeCell ref="B19:O19"/>
    <mergeCell ref="G38:P38"/>
    <mergeCell ref="G55:O55"/>
    <mergeCell ref="G60:O60"/>
    <mergeCell ref="G61:O61"/>
    <mergeCell ref="B26:O28"/>
    <mergeCell ref="C52:F54"/>
    <mergeCell ref="C60:F61"/>
    <mergeCell ref="C58:F58"/>
    <mergeCell ref="G58:O58"/>
    <mergeCell ref="C59:F59"/>
    <mergeCell ref="G59:O59"/>
    <mergeCell ref="C55:F55"/>
    <mergeCell ref="C57:F57"/>
    <mergeCell ref="G57:O57"/>
    <mergeCell ref="A31:O31"/>
    <mergeCell ref="I44:L44"/>
    <mergeCell ref="G54:O54"/>
  </mergeCells>
  <phoneticPr fontId="5"/>
  <pageMargins left="0.7" right="0.7" top="0.75" bottom="0.75" header="0.3" footer="0.3"/>
  <pageSetup paperSize="9" scale="89" orientation="portrait" r:id="rId1"/>
  <ignoredErrors>
    <ignoredError sqref="B12 B1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9525</xdr:colOff>
                    <xdr:row>37</xdr:row>
                    <xdr:rowOff>342900</xdr:rowOff>
                  </from>
                  <to>
                    <xdr:col>5</xdr:col>
                    <xdr:colOff>123825</xdr:colOff>
                    <xdr:row>41</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9525</xdr:colOff>
                    <xdr:row>36</xdr:row>
                    <xdr:rowOff>57150</xdr:rowOff>
                  </from>
                  <to>
                    <xdr:col>5</xdr:col>
                    <xdr:colOff>123825</xdr:colOff>
                    <xdr:row>38</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0</xdr:colOff>
                    <xdr:row>47</xdr:row>
                    <xdr:rowOff>38100</xdr:rowOff>
                  </from>
                  <to>
                    <xdr:col>5</xdr:col>
                    <xdr:colOff>76200</xdr:colOff>
                    <xdr:row>49</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12</xdr:col>
                    <xdr:colOff>38100</xdr:colOff>
                    <xdr:row>47</xdr:row>
                    <xdr:rowOff>38100</xdr:rowOff>
                  </from>
                  <to>
                    <xdr:col>13</xdr:col>
                    <xdr:colOff>9525</xdr:colOff>
                    <xdr:row>49</xdr:row>
                    <xdr:rowOff>19050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0</xdr:colOff>
                    <xdr:row>63</xdr:row>
                    <xdr:rowOff>38100</xdr:rowOff>
                  </from>
                  <to>
                    <xdr:col>5</xdr:col>
                    <xdr:colOff>76200</xdr:colOff>
                    <xdr:row>65</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12</xdr:col>
                    <xdr:colOff>38100</xdr:colOff>
                    <xdr:row>63</xdr:row>
                    <xdr:rowOff>38100</xdr:rowOff>
                  </from>
                  <to>
                    <xdr:col>13</xdr:col>
                    <xdr:colOff>9525</xdr:colOff>
                    <xdr:row>65</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H25"/>
  <sheetViews>
    <sheetView tabSelected="1" view="pageBreakPreview" zoomScaleSheetLayoutView="100" workbookViewId="0">
      <selection activeCell="C18" sqref="C18"/>
    </sheetView>
  </sheetViews>
  <sheetFormatPr defaultColWidth="9" defaultRowHeight="13.5"/>
  <cols>
    <col min="1" max="1" width="2.875" style="59" customWidth="1"/>
    <col min="2" max="2" width="2.375" style="59" customWidth="1"/>
    <col min="3" max="3" width="25.375" style="59" customWidth="1"/>
    <col min="4" max="5" width="15" style="59" customWidth="1"/>
    <col min="6" max="6" width="6.625" style="59" customWidth="1"/>
    <col min="7" max="7" width="15" style="59" customWidth="1"/>
    <col min="8" max="8" width="1.625" style="59" customWidth="1"/>
    <col min="9" max="16384" width="9" style="59"/>
  </cols>
  <sheetData>
    <row r="1" spans="1:7" ht="14.25">
      <c r="A1" s="25"/>
      <c r="B1" s="25"/>
      <c r="C1" s="25"/>
      <c r="D1"/>
      <c r="E1"/>
      <c r="F1"/>
      <c r="G1" s="47" t="s">
        <v>145</v>
      </c>
    </row>
    <row r="2" spans="1:7" ht="14.25">
      <c r="A2" s="25"/>
      <c r="B2" s="25"/>
      <c r="C2" s="25"/>
      <c r="D2"/>
      <c r="E2"/>
      <c r="F2"/>
      <c r="G2" s="47"/>
    </row>
    <row r="3" spans="1:7" ht="14.25">
      <c r="A3" s="25"/>
      <c r="B3" s="25"/>
      <c r="C3" s="25"/>
      <c r="D3"/>
      <c r="E3" s="302" t="str">
        <f>設定!B8</f>
        <v>令和〇年○○月○○日</v>
      </c>
      <c r="F3" s="302"/>
      <c r="G3" s="302"/>
    </row>
    <row r="4" spans="1:7" ht="14.25" customHeight="1">
      <c r="A4" s="303" t="str">
        <f>設定!B6</f>
        <v>代表提案者の名称</v>
      </c>
      <c r="B4" s="303"/>
      <c r="C4" s="303"/>
      <c r="D4" s="303"/>
      <c r="E4" s="303"/>
      <c r="F4" s="303"/>
      <c r="G4" s="303"/>
    </row>
    <row r="5" spans="1:7" ht="14.25">
      <c r="A5" s="24"/>
      <c r="B5" s="69"/>
      <c r="C5" s="69"/>
      <c r="G5" s="82"/>
    </row>
    <row r="6" spans="1:7" ht="24" customHeight="1">
      <c r="A6" s="306" t="s">
        <v>17</v>
      </c>
      <c r="B6" s="307"/>
      <c r="C6" s="307"/>
      <c r="D6" s="307"/>
      <c r="E6" s="307"/>
      <c r="F6" s="307"/>
      <c r="G6" s="307"/>
    </row>
    <row r="8" spans="1:7" ht="14.25">
      <c r="G8" s="236" t="s">
        <v>44</v>
      </c>
    </row>
    <row r="9" spans="1:7" ht="36" customHeight="1">
      <c r="A9" s="311" t="s">
        <v>174</v>
      </c>
      <c r="B9" s="312"/>
      <c r="C9" s="313"/>
      <c r="D9" s="72" t="s">
        <v>1</v>
      </c>
      <c r="E9" s="78" t="s">
        <v>16</v>
      </c>
      <c r="F9" s="317" t="s">
        <v>7</v>
      </c>
      <c r="G9" s="83" t="s">
        <v>149</v>
      </c>
    </row>
    <row r="10" spans="1:7" ht="18" customHeight="1">
      <c r="A10" s="314"/>
      <c r="B10" s="315"/>
      <c r="C10" s="316"/>
      <c r="D10" s="73" t="s">
        <v>6</v>
      </c>
      <c r="E10" s="79" t="s">
        <v>158</v>
      </c>
      <c r="F10" s="318"/>
      <c r="G10" s="84" t="s">
        <v>2</v>
      </c>
    </row>
    <row r="11" spans="1:7" ht="31.5" customHeight="1">
      <c r="A11" s="308" t="s">
        <v>184</v>
      </c>
      <c r="B11" s="309"/>
      <c r="C11" s="310"/>
      <c r="D11" s="228"/>
      <c r="E11" s="228"/>
      <c r="F11" s="228"/>
      <c r="G11" s="229"/>
    </row>
    <row r="12" spans="1:7" ht="18" customHeight="1">
      <c r="A12" s="68"/>
      <c r="B12" s="319" t="s">
        <v>191</v>
      </c>
      <c r="C12" s="320"/>
      <c r="D12" s="74">
        <v>0</v>
      </c>
      <c r="E12" s="80">
        <v>0</v>
      </c>
      <c r="F12" s="323">
        <v>1</v>
      </c>
      <c r="G12" s="85">
        <f>E12</f>
        <v>0</v>
      </c>
    </row>
    <row r="13" spans="1:7" ht="18" customHeight="1">
      <c r="A13" s="68"/>
      <c r="B13" s="321"/>
      <c r="C13" s="322"/>
      <c r="D13" s="75">
        <v>0</v>
      </c>
      <c r="E13" s="81">
        <f>'様式４完　仕組みの開発に係る補助金精算額の内訳'!E45:F45</f>
        <v>0</v>
      </c>
      <c r="F13" s="324"/>
      <c r="G13" s="86">
        <f>E13</f>
        <v>0</v>
      </c>
    </row>
    <row r="14" spans="1:7" ht="18" customHeight="1">
      <c r="A14" s="68"/>
      <c r="B14" s="319" t="s">
        <v>258</v>
      </c>
      <c r="C14" s="320"/>
      <c r="D14" s="74">
        <v>0</v>
      </c>
      <c r="E14" s="80">
        <v>0</v>
      </c>
      <c r="F14" s="323">
        <v>1</v>
      </c>
      <c r="G14" s="85">
        <f>E14</f>
        <v>0</v>
      </c>
    </row>
    <row r="15" spans="1:7" ht="18" customHeight="1">
      <c r="A15" s="68"/>
      <c r="B15" s="321"/>
      <c r="C15" s="322"/>
      <c r="D15" s="75">
        <v>0</v>
      </c>
      <c r="E15" s="81">
        <f>'様式５完　体制整備及び周知に係る補助金精算額の内訳'!E45:F45</f>
        <v>0</v>
      </c>
      <c r="F15" s="324"/>
      <c r="G15" s="86">
        <f>E15</f>
        <v>0</v>
      </c>
    </row>
    <row r="16" spans="1:7" ht="18" customHeight="1">
      <c r="A16" s="304"/>
      <c r="B16" s="70" t="s">
        <v>22</v>
      </c>
      <c r="C16" s="70"/>
      <c r="D16" s="76">
        <f>D12+D14</f>
        <v>0</v>
      </c>
      <c r="E16" s="76">
        <f>E12+E14</f>
        <v>0</v>
      </c>
      <c r="F16" s="228"/>
      <c r="G16" s="87">
        <f>G12+G14</f>
        <v>0</v>
      </c>
    </row>
    <row r="17" spans="1:8" ht="18" customHeight="1">
      <c r="A17" s="305"/>
      <c r="B17" s="71" t="s">
        <v>42</v>
      </c>
      <c r="C17" s="71"/>
      <c r="D17" s="77">
        <f>D13+D15</f>
        <v>0</v>
      </c>
      <c r="E17" s="77">
        <f>E13+E15</f>
        <v>0</v>
      </c>
      <c r="F17" s="230"/>
      <c r="G17" s="88">
        <f>G13+G15</f>
        <v>0</v>
      </c>
    </row>
    <row r="18" spans="1:8">
      <c r="G18" s="89"/>
      <c r="H18" s="89"/>
    </row>
    <row r="21" spans="1:8" ht="14.25">
      <c r="B21" s="44" t="s">
        <v>224</v>
      </c>
      <c r="C21" s="199"/>
    </row>
    <row r="22" spans="1:8" ht="15.75" customHeight="1">
      <c r="B22" s="196" t="s">
        <v>223</v>
      </c>
      <c r="C22" s="196"/>
    </row>
    <row r="23" spans="1:8" ht="15.75" customHeight="1">
      <c r="B23" s="196" t="s">
        <v>226</v>
      </c>
      <c r="C23" s="196"/>
    </row>
    <row r="24" spans="1:8" ht="15.75" customHeight="1">
      <c r="B24" s="196" t="s">
        <v>133</v>
      </c>
      <c r="C24" s="196"/>
    </row>
    <row r="25" spans="1:8" ht="15.75" customHeight="1">
      <c r="B25" s="199" t="s">
        <v>225</v>
      </c>
      <c r="C25" s="199"/>
    </row>
  </sheetData>
  <mergeCells count="11">
    <mergeCell ref="E3:G3"/>
    <mergeCell ref="A4:G4"/>
    <mergeCell ref="A16:A17"/>
    <mergeCell ref="A6:G6"/>
    <mergeCell ref="A11:C11"/>
    <mergeCell ref="A9:C10"/>
    <mergeCell ref="F9:F10"/>
    <mergeCell ref="B12:C13"/>
    <mergeCell ref="F12:F13"/>
    <mergeCell ref="B14:C15"/>
    <mergeCell ref="F14:F15"/>
  </mergeCells>
  <phoneticPr fontId="5"/>
  <printOptions horizontalCentered="1"/>
  <pageMargins left="0.59055118110236227" right="0.59055118110236227" top="0.78740157480314965" bottom="0.78740157480314965" header="0.51181102362204722" footer="0.39370078740157483"/>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I60"/>
  <sheetViews>
    <sheetView view="pageBreakPreview" zoomScaleSheetLayoutView="100" workbookViewId="0"/>
  </sheetViews>
  <sheetFormatPr defaultColWidth="9.125" defaultRowHeight="13.5"/>
  <cols>
    <col min="1" max="1" width="3.625" style="90" customWidth="1"/>
    <col min="2" max="2" width="4.875" style="90" customWidth="1"/>
    <col min="3" max="3" width="10.125" style="90" customWidth="1"/>
    <col min="4" max="4" width="15.25" style="90" customWidth="1"/>
    <col min="5" max="5" width="1.75" style="90" customWidth="1"/>
    <col min="6" max="6" width="12.125" style="90" customWidth="1"/>
    <col min="7" max="7" width="46.75" style="90" customWidth="1"/>
    <col min="8" max="16384" width="9.125" style="90"/>
  </cols>
  <sheetData>
    <row r="1" spans="1:8" ht="15.75" customHeight="1">
      <c r="A1" s="91"/>
      <c r="B1" s="91"/>
      <c r="C1" s="91"/>
      <c r="D1" s="91"/>
      <c r="E1" s="91"/>
      <c r="F1" s="91"/>
      <c r="G1" s="140" t="s">
        <v>52</v>
      </c>
    </row>
    <row r="2" spans="1:8" ht="15.75" customHeight="1">
      <c r="A2" s="91"/>
      <c r="B2" s="91"/>
      <c r="C2" s="91"/>
      <c r="D2" s="91"/>
      <c r="E2" s="91"/>
      <c r="F2" s="91"/>
      <c r="G2" s="207" t="str">
        <f>設定!B8</f>
        <v>令和〇年○○月○○日</v>
      </c>
    </row>
    <row r="3" spans="1:8" ht="15.75" customHeight="1">
      <c r="A3" s="91"/>
      <c r="B3" s="345" t="str">
        <f>設定!B6</f>
        <v>代表提案者の名称</v>
      </c>
      <c r="C3" s="345"/>
      <c r="D3" s="345"/>
      <c r="E3" s="345"/>
      <c r="F3" s="345"/>
      <c r="G3" s="345"/>
    </row>
    <row r="4" spans="1:8" ht="14.25" customHeight="1">
      <c r="A4" s="91"/>
      <c r="B4" s="91"/>
      <c r="C4" s="91"/>
      <c r="D4" s="91"/>
      <c r="E4" s="91"/>
      <c r="F4" s="91"/>
      <c r="G4" s="47"/>
    </row>
    <row r="5" spans="1:8" ht="32.25" customHeight="1">
      <c r="A5" s="331" t="s">
        <v>189</v>
      </c>
      <c r="B5" s="332"/>
      <c r="C5" s="332"/>
      <c r="D5" s="332"/>
      <c r="E5" s="332"/>
      <c r="F5" s="332"/>
      <c r="G5" s="332"/>
    </row>
    <row r="6" spans="1:8" ht="17.25" hidden="1">
      <c r="A6" s="92"/>
      <c r="B6" s="92"/>
      <c r="C6" s="92"/>
      <c r="D6" s="92"/>
      <c r="E6" s="92"/>
      <c r="F6" s="92"/>
      <c r="G6" s="92"/>
    </row>
    <row r="7" spans="1:8" ht="17.25" hidden="1">
      <c r="A7" s="93"/>
      <c r="B7" s="92"/>
      <c r="C7" s="92"/>
      <c r="D7" s="92"/>
      <c r="E7" s="92"/>
      <c r="F7" s="92"/>
      <c r="G7" s="92"/>
    </row>
    <row r="8" spans="1:8" ht="15.75" customHeight="1" thickBot="1">
      <c r="D8" s="108"/>
      <c r="E8" s="108"/>
      <c r="F8" s="108"/>
      <c r="G8" s="141" t="s">
        <v>119</v>
      </c>
    </row>
    <row r="9" spans="1:8" ht="14.25" customHeight="1">
      <c r="A9" s="333" t="s">
        <v>177</v>
      </c>
      <c r="B9" s="334"/>
      <c r="C9" s="337" t="s">
        <v>83</v>
      </c>
      <c r="D9" s="338"/>
      <c r="E9" s="339" t="s">
        <v>61</v>
      </c>
      <c r="F9" s="340"/>
      <c r="G9" s="343" t="s">
        <v>120</v>
      </c>
    </row>
    <row r="10" spans="1:8" ht="14.25" customHeight="1" thickBot="1">
      <c r="A10" s="335"/>
      <c r="B10" s="336"/>
      <c r="C10" s="96" t="s">
        <v>73</v>
      </c>
      <c r="D10" s="109" t="s">
        <v>121</v>
      </c>
      <c r="E10" s="341"/>
      <c r="F10" s="342"/>
      <c r="G10" s="344"/>
    </row>
    <row r="11" spans="1:8" ht="14.25" thickTop="1">
      <c r="A11" s="327" t="s">
        <v>103</v>
      </c>
      <c r="B11" s="328"/>
      <c r="C11" s="97"/>
      <c r="D11" s="110" t="s">
        <v>67</v>
      </c>
      <c r="E11" s="120"/>
      <c r="F11" s="131">
        <f>SUM(E12:E18)</f>
        <v>0</v>
      </c>
      <c r="G11" s="142"/>
      <c r="H11" s="153"/>
    </row>
    <row r="12" spans="1:8" ht="14.25" customHeight="1">
      <c r="A12" s="327"/>
      <c r="B12" s="328"/>
      <c r="C12" s="98"/>
      <c r="D12" s="111" t="s">
        <v>123</v>
      </c>
      <c r="E12" s="121"/>
      <c r="F12" s="132">
        <f>SUM(F14:F18)</f>
        <v>0</v>
      </c>
      <c r="G12" s="143"/>
      <c r="H12" s="153"/>
    </row>
    <row r="13" spans="1:8" ht="14.25" customHeight="1">
      <c r="A13" s="327"/>
      <c r="B13" s="328"/>
      <c r="C13" s="99" t="s">
        <v>118</v>
      </c>
      <c r="D13" s="112"/>
      <c r="E13" s="325">
        <v>0</v>
      </c>
      <c r="F13" s="326"/>
      <c r="G13" s="144"/>
      <c r="H13" s="153"/>
    </row>
    <row r="14" spans="1:8" ht="14.25" customHeight="1">
      <c r="A14" s="327"/>
      <c r="B14" s="328"/>
      <c r="C14" s="100"/>
      <c r="D14" s="113"/>
      <c r="E14" s="122"/>
      <c r="F14" s="133"/>
      <c r="G14" s="145"/>
      <c r="H14" s="153"/>
    </row>
    <row r="15" spans="1:8" ht="14.25" customHeight="1">
      <c r="A15" s="327"/>
      <c r="B15" s="328"/>
      <c r="C15" s="98"/>
      <c r="D15" s="114"/>
      <c r="E15" s="123"/>
      <c r="F15" s="134"/>
      <c r="G15" s="146"/>
      <c r="H15" s="153"/>
    </row>
    <row r="16" spans="1:8" ht="14.25" customHeight="1">
      <c r="A16" s="327"/>
      <c r="B16" s="328"/>
      <c r="C16" s="99" t="s">
        <v>159</v>
      </c>
      <c r="D16" s="112"/>
      <c r="E16" s="325">
        <v>0</v>
      </c>
      <c r="F16" s="326"/>
      <c r="G16" s="147"/>
      <c r="H16" s="153"/>
    </row>
    <row r="17" spans="1:8" ht="14.25" customHeight="1">
      <c r="A17" s="327"/>
      <c r="B17" s="328"/>
      <c r="C17" s="100"/>
      <c r="D17" s="113"/>
      <c r="E17" s="122"/>
      <c r="F17" s="133"/>
      <c r="G17" s="145"/>
      <c r="H17" s="153"/>
    </row>
    <row r="18" spans="1:8">
      <c r="A18" s="329"/>
      <c r="B18" s="330"/>
      <c r="C18" s="98"/>
      <c r="D18" s="114"/>
      <c r="E18" s="124"/>
      <c r="F18" s="135"/>
      <c r="G18" s="146"/>
      <c r="H18" s="153"/>
    </row>
    <row r="19" spans="1:8">
      <c r="A19" s="359" t="s">
        <v>125</v>
      </c>
      <c r="B19" s="360"/>
      <c r="C19" s="101"/>
      <c r="D19" s="115" t="s">
        <v>165</v>
      </c>
      <c r="E19" s="125"/>
      <c r="F19" s="136">
        <f>SUM(E21:E23)</f>
        <v>0</v>
      </c>
      <c r="G19" s="148"/>
      <c r="H19" s="153"/>
    </row>
    <row r="20" spans="1:8" ht="14.25" customHeight="1">
      <c r="A20" s="327"/>
      <c r="B20" s="361"/>
      <c r="C20" s="102"/>
      <c r="D20" s="116" t="s">
        <v>123</v>
      </c>
      <c r="E20" s="126"/>
      <c r="F20" s="137">
        <f>SUM(F22:F23)</f>
        <v>0</v>
      </c>
      <c r="G20" s="149"/>
      <c r="H20" s="153"/>
    </row>
    <row r="21" spans="1:8" ht="14.25" customHeight="1">
      <c r="A21" s="327"/>
      <c r="B21" s="361"/>
      <c r="C21" s="99" t="s">
        <v>55</v>
      </c>
      <c r="D21" s="117"/>
      <c r="E21" s="325">
        <v>0</v>
      </c>
      <c r="F21" s="326"/>
      <c r="G21" s="147"/>
      <c r="H21" s="153"/>
    </row>
    <row r="22" spans="1:8" ht="14.25" customHeight="1">
      <c r="A22" s="327"/>
      <c r="B22" s="361"/>
      <c r="C22" s="103"/>
      <c r="D22" s="113"/>
      <c r="E22" s="127"/>
      <c r="F22" s="138"/>
      <c r="G22" s="145"/>
      <c r="H22" s="153"/>
    </row>
    <row r="23" spans="1:8" ht="14.25" customHeight="1">
      <c r="A23" s="329"/>
      <c r="B23" s="362"/>
      <c r="C23" s="102"/>
      <c r="D23" s="118"/>
      <c r="E23" s="128"/>
      <c r="F23" s="139"/>
      <c r="G23" s="146"/>
      <c r="H23" s="153"/>
    </row>
    <row r="24" spans="1:8">
      <c r="A24" s="359" t="s">
        <v>162</v>
      </c>
      <c r="B24" s="360"/>
      <c r="C24" s="101"/>
      <c r="D24" s="119" t="s">
        <v>165</v>
      </c>
      <c r="E24" s="125"/>
      <c r="F24" s="136">
        <f>SUM(E26:E43)</f>
        <v>0</v>
      </c>
      <c r="G24" s="148"/>
      <c r="H24" s="153"/>
    </row>
    <row r="25" spans="1:8" ht="14.25" customHeight="1">
      <c r="A25" s="327"/>
      <c r="B25" s="361"/>
      <c r="C25" s="104"/>
      <c r="D25" s="116" t="s">
        <v>123</v>
      </c>
      <c r="E25" s="126"/>
      <c r="F25" s="137">
        <f>SUM(F26:F43)</f>
        <v>0</v>
      </c>
      <c r="G25" s="149"/>
      <c r="H25" s="153"/>
    </row>
    <row r="26" spans="1:8" ht="14.25" customHeight="1">
      <c r="A26" s="327"/>
      <c r="B26" s="361"/>
      <c r="C26" s="101" t="s">
        <v>126</v>
      </c>
      <c r="D26" s="117"/>
      <c r="E26" s="325">
        <v>0</v>
      </c>
      <c r="F26" s="326"/>
      <c r="G26" s="147"/>
      <c r="H26" s="153"/>
    </row>
    <row r="27" spans="1:8" ht="14.25" customHeight="1">
      <c r="A27" s="327"/>
      <c r="B27" s="361"/>
      <c r="C27" s="105"/>
      <c r="D27" s="113"/>
      <c r="E27" s="127"/>
      <c r="F27" s="138"/>
      <c r="G27" s="145"/>
      <c r="H27" s="153"/>
    </row>
    <row r="28" spans="1:8" ht="14.25" customHeight="1">
      <c r="A28" s="327"/>
      <c r="B28" s="361"/>
      <c r="C28" s="102"/>
      <c r="D28" s="118"/>
      <c r="E28" s="129"/>
      <c r="F28" s="135"/>
      <c r="G28" s="146"/>
      <c r="H28" s="153"/>
    </row>
    <row r="29" spans="1:8" ht="14.25" customHeight="1">
      <c r="A29" s="327"/>
      <c r="B29" s="361"/>
      <c r="C29" s="99" t="s">
        <v>60</v>
      </c>
      <c r="D29" s="117"/>
      <c r="E29" s="325">
        <v>0</v>
      </c>
      <c r="F29" s="326"/>
      <c r="G29" s="147"/>
      <c r="H29" s="153"/>
    </row>
    <row r="30" spans="1:8" ht="14.25" customHeight="1">
      <c r="A30" s="327"/>
      <c r="B30" s="361"/>
      <c r="C30" s="103"/>
      <c r="D30" s="113"/>
      <c r="E30" s="127"/>
      <c r="F30" s="138"/>
      <c r="G30" s="145"/>
      <c r="H30" s="153"/>
    </row>
    <row r="31" spans="1:8" ht="14.25" customHeight="1">
      <c r="A31" s="327"/>
      <c r="B31" s="361"/>
      <c r="C31" s="102"/>
      <c r="D31" s="118"/>
      <c r="E31" s="128"/>
      <c r="F31" s="139"/>
      <c r="G31" s="146"/>
      <c r="H31" s="153"/>
    </row>
    <row r="32" spans="1:8" ht="14.25" customHeight="1">
      <c r="A32" s="327"/>
      <c r="B32" s="361"/>
      <c r="C32" s="99" t="s">
        <v>127</v>
      </c>
      <c r="D32" s="117"/>
      <c r="E32" s="325">
        <v>0</v>
      </c>
      <c r="F32" s="326"/>
      <c r="G32" s="147"/>
      <c r="H32" s="153"/>
    </row>
    <row r="33" spans="1:9" ht="14.25" customHeight="1">
      <c r="A33" s="327"/>
      <c r="B33" s="361"/>
      <c r="C33" s="105"/>
      <c r="D33" s="113"/>
      <c r="E33" s="127"/>
      <c r="F33" s="138"/>
      <c r="G33" s="145"/>
      <c r="H33" s="153"/>
    </row>
    <row r="34" spans="1:9" ht="14.25" customHeight="1">
      <c r="A34" s="327"/>
      <c r="B34" s="361"/>
      <c r="C34" s="106"/>
      <c r="D34" s="118"/>
      <c r="E34" s="129"/>
      <c r="F34" s="135"/>
      <c r="G34" s="146"/>
      <c r="H34" s="153"/>
    </row>
    <row r="35" spans="1:9" ht="14.25" customHeight="1">
      <c r="A35" s="327"/>
      <c r="B35" s="361"/>
      <c r="C35" s="107" t="s">
        <v>128</v>
      </c>
      <c r="D35" s="117"/>
      <c r="E35" s="325">
        <v>0</v>
      </c>
      <c r="F35" s="326"/>
      <c r="G35" s="147"/>
      <c r="H35" s="153"/>
    </row>
    <row r="36" spans="1:9" ht="14.25" customHeight="1">
      <c r="A36" s="327"/>
      <c r="B36" s="361"/>
      <c r="C36" s="105"/>
      <c r="D36" s="113"/>
      <c r="E36" s="127"/>
      <c r="F36" s="138"/>
      <c r="G36" s="150"/>
      <c r="H36" s="153"/>
    </row>
    <row r="37" spans="1:9" ht="14.25" customHeight="1">
      <c r="A37" s="327"/>
      <c r="B37" s="361"/>
      <c r="C37" s="102"/>
      <c r="D37" s="114"/>
      <c r="E37" s="128"/>
      <c r="F37" s="139"/>
      <c r="G37" s="151"/>
      <c r="H37" s="153"/>
    </row>
    <row r="38" spans="1:9" ht="14.25" customHeight="1">
      <c r="A38" s="327"/>
      <c r="B38" s="361"/>
      <c r="C38" s="99" t="s">
        <v>129</v>
      </c>
      <c r="D38" s="112"/>
      <c r="E38" s="325">
        <v>0</v>
      </c>
      <c r="F38" s="326"/>
      <c r="G38" s="147"/>
      <c r="H38" s="153"/>
    </row>
    <row r="39" spans="1:9" ht="14.25" customHeight="1">
      <c r="A39" s="327"/>
      <c r="B39" s="361"/>
      <c r="C39" s="105"/>
      <c r="D39" s="113"/>
      <c r="E39" s="127"/>
      <c r="F39" s="138"/>
      <c r="G39" s="145"/>
      <c r="H39" s="153"/>
    </row>
    <row r="40" spans="1:9" ht="14.25" customHeight="1">
      <c r="A40" s="327"/>
      <c r="B40" s="361"/>
      <c r="C40" s="102"/>
      <c r="D40" s="118"/>
      <c r="E40" s="129"/>
      <c r="F40" s="135"/>
      <c r="G40" s="146"/>
      <c r="H40" s="153"/>
    </row>
    <row r="41" spans="1:9" ht="14.25" customHeight="1">
      <c r="A41" s="327"/>
      <c r="B41" s="361"/>
      <c r="C41" s="99" t="s">
        <v>85</v>
      </c>
      <c r="D41" s="117"/>
      <c r="E41" s="325">
        <v>0</v>
      </c>
      <c r="F41" s="326"/>
      <c r="G41" s="147"/>
      <c r="H41" s="153"/>
    </row>
    <row r="42" spans="1:9" ht="14.25" customHeight="1">
      <c r="A42" s="327"/>
      <c r="B42" s="361"/>
      <c r="C42" s="103"/>
      <c r="D42" s="113"/>
      <c r="E42" s="122"/>
      <c r="F42" s="133"/>
      <c r="G42" s="145"/>
      <c r="H42" s="153"/>
    </row>
    <row r="43" spans="1:9" ht="14.25" customHeight="1" thickBot="1">
      <c r="A43" s="327"/>
      <c r="B43" s="361"/>
      <c r="C43" s="102"/>
      <c r="D43" s="118"/>
      <c r="E43" s="130"/>
      <c r="F43" s="139"/>
      <c r="G43" s="152"/>
      <c r="H43" s="153"/>
    </row>
    <row r="44" spans="1:9" ht="18.600000000000001" customHeight="1" thickTop="1">
      <c r="A44" s="347" t="s">
        <v>164</v>
      </c>
      <c r="B44" s="348"/>
      <c r="C44" s="348"/>
      <c r="D44" s="349"/>
      <c r="E44" s="350">
        <f>SUMIF(D:D,"【交付決定額小計】",F:F)</f>
        <v>0</v>
      </c>
      <c r="F44" s="351"/>
      <c r="G44" s="352"/>
      <c r="H44" s="154"/>
    </row>
    <row r="45" spans="1:9" ht="18.600000000000001" customHeight="1" thickBot="1">
      <c r="A45" s="354" t="s">
        <v>130</v>
      </c>
      <c r="B45" s="355"/>
      <c r="C45" s="355"/>
      <c r="D45" s="356"/>
      <c r="E45" s="357">
        <f>SUMIF(D:D,"【小計】",F:F)</f>
        <v>0</v>
      </c>
      <c r="F45" s="358"/>
      <c r="G45" s="353"/>
      <c r="H45" s="154"/>
      <c r="I45" s="155"/>
    </row>
    <row r="46" spans="1:9" ht="18" customHeight="1">
      <c r="A46" s="90" t="s">
        <v>76</v>
      </c>
    </row>
    <row r="47" spans="1:9" ht="15.75" customHeight="1">
      <c r="A47" s="94" t="s">
        <v>72</v>
      </c>
      <c r="B47" s="90" t="s">
        <v>227</v>
      </c>
    </row>
    <row r="48" spans="1:9" ht="5.25" customHeight="1">
      <c r="A48" s="94"/>
    </row>
    <row r="49" spans="1:7" ht="15.75" customHeight="1">
      <c r="A49" s="94" t="s">
        <v>131</v>
      </c>
      <c r="B49" s="346" t="s">
        <v>213</v>
      </c>
      <c r="C49" s="346"/>
      <c r="D49" s="346"/>
      <c r="E49" s="346"/>
      <c r="F49" s="346"/>
      <c r="G49" s="346"/>
    </row>
    <row r="50" spans="1:7" ht="3" customHeight="1">
      <c r="A50" s="94"/>
      <c r="B50" s="346"/>
      <c r="C50" s="346"/>
      <c r="D50" s="346"/>
      <c r="E50" s="346"/>
      <c r="F50" s="346"/>
      <c r="G50" s="346"/>
    </row>
    <row r="51" spans="1:7" ht="5.25" customHeight="1">
      <c r="A51" s="94"/>
      <c r="B51" s="95"/>
      <c r="C51" s="95"/>
      <c r="D51" s="95"/>
      <c r="E51" s="95"/>
      <c r="F51" s="95"/>
      <c r="G51" s="95"/>
    </row>
    <row r="52" spans="1:7" ht="15.75" customHeight="1">
      <c r="A52" s="94" t="s">
        <v>122</v>
      </c>
      <c r="B52" s="346" t="s">
        <v>163</v>
      </c>
      <c r="C52" s="346"/>
      <c r="D52" s="346"/>
      <c r="E52" s="346"/>
      <c r="F52" s="346"/>
      <c r="G52" s="346"/>
    </row>
    <row r="53" spans="1:7" ht="5.25" customHeight="1">
      <c r="A53" s="94"/>
    </row>
    <row r="54" spans="1:7" ht="15.75" customHeight="1">
      <c r="A54" s="94" t="s">
        <v>132</v>
      </c>
      <c r="B54" s="90" t="s">
        <v>212</v>
      </c>
    </row>
    <row r="55" spans="1:7" ht="5.25" customHeight="1">
      <c r="A55" s="94"/>
    </row>
    <row r="56" spans="1:7" ht="15.75" customHeight="1">
      <c r="A56" s="94" t="s">
        <v>31</v>
      </c>
      <c r="B56" s="90" t="s">
        <v>228</v>
      </c>
    </row>
    <row r="57" spans="1:7" ht="5.25" customHeight="1">
      <c r="A57" s="94"/>
    </row>
    <row r="58" spans="1:7" ht="15.75" customHeight="1">
      <c r="A58" s="94" t="s">
        <v>134</v>
      </c>
      <c r="B58" s="90" t="s">
        <v>231</v>
      </c>
    </row>
    <row r="59" spans="1:7" ht="6.75" customHeight="1"/>
    <row r="60" spans="1:7" ht="15.75" customHeight="1">
      <c r="A60" s="94" t="s">
        <v>166</v>
      </c>
      <c r="B60" s="90" t="s">
        <v>229</v>
      </c>
    </row>
  </sheetData>
  <mergeCells count="25">
    <mergeCell ref="B3:G3"/>
    <mergeCell ref="B52:G52"/>
    <mergeCell ref="A44:D44"/>
    <mergeCell ref="E44:F44"/>
    <mergeCell ref="G44:G45"/>
    <mergeCell ref="A45:D45"/>
    <mergeCell ref="E45:F45"/>
    <mergeCell ref="B49:G50"/>
    <mergeCell ref="A19:B23"/>
    <mergeCell ref="E21:F21"/>
    <mergeCell ref="A24:B43"/>
    <mergeCell ref="E26:F26"/>
    <mergeCell ref="E29:F29"/>
    <mergeCell ref="E32:F32"/>
    <mergeCell ref="E35:F35"/>
    <mergeCell ref="E38:F38"/>
    <mergeCell ref="E41:F41"/>
    <mergeCell ref="A11:B18"/>
    <mergeCell ref="E13:F13"/>
    <mergeCell ref="E16:F16"/>
    <mergeCell ref="A5:G5"/>
    <mergeCell ref="A9:B10"/>
    <mergeCell ref="C9:D9"/>
    <mergeCell ref="E9:F10"/>
    <mergeCell ref="G9:G10"/>
  </mergeCells>
  <phoneticPr fontId="61"/>
  <pageMargins left="0.70866141732283472" right="0.19685039370078741"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65"/>
  <sheetViews>
    <sheetView view="pageBreakPreview" zoomScaleSheetLayoutView="100" workbookViewId="0"/>
  </sheetViews>
  <sheetFormatPr defaultColWidth="9.125" defaultRowHeight="13.5"/>
  <cols>
    <col min="1" max="1" width="3.625" style="90" customWidth="1"/>
    <col min="2" max="2" width="4.875" style="90" customWidth="1"/>
    <col min="3" max="3" width="10.125" style="90" customWidth="1"/>
    <col min="4" max="4" width="15.25" style="90" customWidth="1"/>
    <col min="5" max="5" width="1.75" style="90" customWidth="1"/>
    <col min="6" max="6" width="12.125" style="90" customWidth="1"/>
    <col min="7" max="7" width="10.625" style="90" customWidth="1"/>
    <col min="8" max="8" width="46.75" style="90" customWidth="1"/>
    <col min="9" max="16384" width="9.125" style="90"/>
  </cols>
  <sheetData>
    <row r="1" spans="1:9" ht="15.75" customHeight="1">
      <c r="A1" s="91"/>
      <c r="B1" s="91"/>
      <c r="C1" s="91"/>
      <c r="D1" s="91"/>
      <c r="E1" s="91"/>
      <c r="F1" s="91"/>
      <c r="G1" s="91"/>
      <c r="H1" s="140" t="s">
        <v>176</v>
      </c>
    </row>
    <row r="2" spans="1:9" ht="15.75" customHeight="1">
      <c r="A2" s="91"/>
      <c r="B2" s="91"/>
      <c r="C2" s="91"/>
      <c r="D2" s="91"/>
      <c r="E2" s="91"/>
      <c r="F2" s="91"/>
      <c r="G2" s="91"/>
      <c r="H2" s="207" t="str">
        <f>設定!B8</f>
        <v>令和〇年○○月○○日</v>
      </c>
    </row>
    <row r="3" spans="1:9" ht="15.75" customHeight="1">
      <c r="A3" s="91"/>
      <c r="B3" s="345" t="str">
        <f>設定!B6</f>
        <v>代表提案者の名称</v>
      </c>
      <c r="C3" s="345"/>
      <c r="D3" s="345"/>
      <c r="E3" s="345"/>
      <c r="F3" s="345"/>
      <c r="G3" s="345"/>
      <c r="H3" s="345"/>
    </row>
    <row r="4" spans="1:9" ht="14.25" customHeight="1">
      <c r="A4" s="91"/>
      <c r="B4" s="91"/>
      <c r="C4" s="91"/>
      <c r="D4" s="91"/>
      <c r="E4" s="91"/>
      <c r="F4" s="91"/>
      <c r="G4" s="91"/>
      <c r="H4" s="47"/>
    </row>
    <row r="5" spans="1:9" ht="18" customHeight="1">
      <c r="A5" s="332" t="s">
        <v>175</v>
      </c>
      <c r="B5" s="332"/>
      <c r="C5" s="332"/>
      <c r="D5" s="332"/>
      <c r="E5" s="332"/>
      <c r="F5" s="332"/>
      <c r="G5" s="332"/>
      <c r="H5" s="332"/>
    </row>
    <row r="6" spans="1:9" ht="17.25" hidden="1">
      <c r="A6" s="92"/>
      <c r="B6" s="92"/>
      <c r="C6" s="92"/>
      <c r="D6" s="92"/>
      <c r="E6" s="92"/>
      <c r="F6" s="92"/>
      <c r="G6" s="92"/>
      <c r="H6" s="92"/>
    </row>
    <row r="7" spans="1:9" ht="17.25" hidden="1">
      <c r="A7" s="93"/>
      <c r="B7" s="92"/>
      <c r="C7" s="92"/>
      <c r="D7" s="92"/>
      <c r="E7" s="92"/>
      <c r="F7" s="92"/>
      <c r="G7" s="92"/>
      <c r="H7" s="92"/>
    </row>
    <row r="8" spans="1:9" ht="15.75" customHeight="1" thickBot="1">
      <c r="D8" s="108"/>
      <c r="E8" s="108"/>
      <c r="F8" s="108"/>
      <c r="G8" s="108"/>
      <c r="H8" s="141" t="s">
        <v>119</v>
      </c>
    </row>
    <row r="9" spans="1:9" ht="14.25" customHeight="1">
      <c r="A9" s="333" t="s">
        <v>177</v>
      </c>
      <c r="B9" s="334"/>
      <c r="C9" s="337" t="s">
        <v>83</v>
      </c>
      <c r="D9" s="338"/>
      <c r="E9" s="339" t="s">
        <v>61</v>
      </c>
      <c r="F9" s="340"/>
      <c r="G9" s="369" t="s">
        <v>178</v>
      </c>
      <c r="H9" s="363" t="s">
        <v>120</v>
      </c>
    </row>
    <row r="10" spans="1:9" ht="14.25" customHeight="1" thickBot="1">
      <c r="A10" s="335"/>
      <c r="B10" s="336"/>
      <c r="C10" s="96" t="s">
        <v>73</v>
      </c>
      <c r="D10" s="109" t="s">
        <v>121</v>
      </c>
      <c r="E10" s="341"/>
      <c r="F10" s="342"/>
      <c r="G10" s="370"/>
      <c r="H10" s="364"/>
    </row>
    <row r="11" spans="1:9" ht="14.25" thickTop="1">
      <c r="A11" s="327" t="s">
        <v>103</v>
      </c>
      <c r="B11" s="328"/>
      <c r="C11" s="97"/>
      <c r="D11" s="110" t="s">
        <v>67</v>
      </c>
      <c r="E11" s="120"/>
      <c r="F11" s="131">
        <f>SUM(E12:E18)</f>
        <v>0</v>
      </c>
      <c r="G11" s="192"/>
      <c r="H11" s="142"/>
      <c r="I11" s="153"/>
    </row>
    <row r="12" spans="1:9" ht="14.25" customHeight="1">
      <c r="A12" s="327"/>
      <c r="B12" s="328"/>
      <c r="C12" s="98"/>
      <c r="D12" s="111" t="s">
        <v>123</v>
      </c>
      <c r="E12" s="121"/>
      <c r="F12" s="132">
        <f>SUM(F14:F18)</f>
        <v>0</v>
      </c>
      <c r="G12" s="193"/>
      <c r="H12" s="143"/>
      <c r="I12" s="153"/>
    </row>
    <row r="13" spans="1:9" ht="14.25" customHeight="1">
      <c r="A13" s="327"/>
      <c r="B13" s="328"/>
      <c r="C13" s="99" t="s">
        <v>118</v>
      </c>
      <c r="D13" s="112"/>
      <c r="E13" s="325">
        <v>0</v>
      </c>
      <c r="F13" s="326"/>
      <c r="G13" s="187"/>
      <c r="H13" s="144"/>
      <c r="I13" s="153"/>
    </row>
    <row r="14" spans="1:9" ht="14.25" customHeight="1">
      <c r="A14" s="327"/>
      <c r="B14" s="328"/>
      <c r="C14" s="100"/>
      <c r="D14" s="113"/>
      <c r="E14" s="122"/>
      <c r="F14" s="133"/>
      <c r="G14" s="188"/>
      <c r="H14" s="145"/>
      <c r="I14" s="153"/>
    </row>
    <row r="15" spans="1:9" ht="14.25" customHeight="1">
      <c r="A15" s="327"/>
      <c r="B15" s="328"/>
      <c r="C15" s="98"/>
      <c r="D15" s="114"/>
      <c r="E15" s="123"/>
      <c r="F15" s="134"/>
      <c r="G15" s="189"/>
      <c r="H15" s="146"/>
      <c r="I15" s="153"/>
    </row>
    <row r="16" spans="1:9" ht="14.25" customHeight="1">
      <c r="A16" s="327"/>
      <c r="B16" s="328"/>
      <c r="C16" s="99" t="s">
        <v>159</v>
      </c>
      <c r="D16" s="112"/>
      <c r="E16" s="325">
        <v>0</v>
      </c>
      <c r="F16" s="326"/>
      <c r="G16" s="190"/>
      <c r="H16" s="147"/>
      <c r="I16" s="153"/>
    </row>
    <row r="17" spans="1:9" ht="14.25" customHeight="1">
      <c r="A17" s="327"/>
      <c r="B17" s="328"/>
      <c r="C17" s="100"/>
      <c r="D17" s="113"/>
      <c r="E17" s="122"/>
      <c r="F17" s="133"/>
      <c r="G17" s="188"/>
      <c r="H17" s="145"/>
      <c r="I17" s="153"/>
    </row>
    <row r="18" spans="1:9">
      <c r="A18" s="329"/>
      <c r="B18" s="330"/>
      <c r="C18" s="98"/>
      <c r="D18" s="114"/>
      <c r="E18" s="124"/>
      <c r="F18" s="135"/>
      <c r="G18" s="189"/>
      <c r="H18" s="146"/>
      <c r="I18" s="153"/>
    </row>
    <row r="19" spans="1:9">
      <c r="A19" s="359" t="s">
        <v>125</v>
      </c>
      <c r="B19" s="360"/>
      <c r="C19" s="101"/>
      <c r="D19" s="115" t="s">
        <v>165</v>
      </c>
      <c r="E19" s="125"/>
      <c r="F19" s="136">
        <f>SUM(E21:E23)</f>
        <v>0</v>
      </c>
      <c r="G19" s="194"/>
      <c r="H19" s="148"/>
      <c r="I19" s="153"/>
    </row>
    <row r="20" spans="1:9" ht="14.25" customHeight="1">
      <c r="A20" s="327"/>
      <c r="B20" s="361"/>
      <c r="C20" s="102"/>
      <c r="D20" s="116" t="s">
        <v>123</v>
      </c>
      <c r="E20" s="126"/>
      <c r="F20" s="137">
        <f>SUM(F22:F23)</f>
        <v>0</v>
      </c>
      <c r="G20" s="195"/>
      <c r="H20" s="149"/>
      <c r="I20" s="153"/>
    </row>
    <row r="21" spans="1:9" ht="14.25" customHeight="1">
      <c r="A21" s="327"/>
      <c r="B21" s="361"/>
      <c r="C21" s="99" t="s">
        <v>55</v>
      </c>
      <c r="D21" s="117"/>
      <c r="E21" s="325">
        <v>0</v>
      </c>
      <c r="F21" s="326"/>
      <c r="G21" s="190"/>
      <c r="H21" s="147"/>
      <c r="I21" s="153"/>
    </row>
    <row r="22" spans="1:9" ht="14.25" customHeight="1">
      <c r="A22" s="327"/>
      <c r="B22" s="361"/>
      <c r="C22" s="103"/>
      <c r="D22" s="113"/>
      <c r="E22" s="127"/>
      <c r="F22" s="138"/>
      <c r="G22" s="188"/>
      <c r="H22" s="145"/>
      <c r="I22" s="153"/>
    </row>
    <row r="23" spans="1:9" ht="14.25" customHeight="1">
      <c r="A23" s="329"/>
      <c r="B23" s="362"/>
      <c r="C23" s="102"/>
      <c r="D23" s="118"/>
      <c r="E23" s="128"/>
      <c r="F23" s="139"/>
      <c r="G23" s="189"/>
      <c r="H23" s="146"/>
      <c r="I23" s="153"/>
    </row>
    <row r="24" spans="1:9">
      <c r="A24" s="359" t="s">
        <v>162</v>
      </c>
      <c r="B24" s="360"/>
      <c r="C24" s="101"/>
      <c r="D24" s="119" t="s">
        <v>165</v>
      </c>
      <c r="E24" s="125"/>
      <c r="F24" s="136">
        <f>SUM(E26:E43)</f>
        <v>0</v>
      </c>
      <c r="G24" s="194"/>
      <c r="H24" s="148"/>
      <c r="I24" s="153"/>
    </row>
    <row r="25" spans="1:9" ht="14.25" customHeight="1">
      <c r="A25" s="327"/>
      <c r="B25" s="361"/>
      <c r="C25" s="104"/>
      <c r="D25" s="116" t="s">
        <v>123</v>
      </c>
      <c r="E25" s="126"/>
      <c r="F25" s="137">
        <f>SUM(F26:F43)</f>
        <v>0</v>
      </c>
      <c r="G25" s="195"/>
      <c r="H25" s="149"/>
      <c r="I25" s="153"/>
    </row>
    <row r="26" spans="1:9" ht="14.25" customHeight="1">
      <c r="A26" s="327"/>
      <c r="B26" s="361"/>
      <c r="C26" s="101" t="s">
        <v>126</v>
      </c>
      <c r="D26" s="117"/>
      <c r="E26" s="325">
        <v>0</v>
      </c>
      <c r="F26" s="326"/>
      <c r="G26" s="190"/>
      <c r="H26" s="147"/>
      <c r="I26" s="153"/>
    </row>
    <row r="27" spans="1:9" ht="14.25" customHeight="1">
      <c r="A27" s="327"/>
      <c r="B27" s="361"/>
      <c r="C27" s="105"/>
      <c r="D27" s="113"/>
      <c r="E27" s="127"/>
      <c r="F27" s="138"/>
      <c r="G27" s="188"/>
      <c r="H27" s="145"/>
      <c r="I27" s="153"/>
    </row>
    <row r="28" spans="1:9" ht="14.25" customHeight="1">
      <c r="A28" s="327"/>
      <c r="B28" s="361"/>
      <c r="C28" s="102"/>
      <c r="D28" s="118"/>
      <c r="E28" s="129"/>
      <c r="F28" s="135"/>
      <c r="G28" s="189"/>
      <c r="H28" s="146"/>
      <c r="I28" s="153"/>
    </row>
    <row r="29" spans="1:9" ht="14.25" customHeight="1">
      <c r="A29" s="327"/>
      <c r="B29" s="361"/>
      <c r="C29" s="99" t="s">
        <v>60</v>
      </c>
      <c r="D29" s="117"/>
      <c r="E29" s="325">
        <v>0</v>
      </c>
      <c r="F29" s="326"/>
      <c r="G29" s="190"/>
      <c r="H29" s="147"/>
      <c r="I29" s="153"/>
    </row>
    <row r="30" spans="1:9" ht="14.25" customHeight="1">
      <c r="A30" s="327"/>
      <c r="B30" s="361"/>
      <c r="C30" s="103"/>
      <c r="D30" s="113"/>
      <c r="E30" s="127"/>
      <c r="F30" s="138"/>
      <c r="G30" s="188"/>
      <c r="H30" s="145"/>
      <c r="I30" s="153"/>
    </row>
    <row r="31" spans="1:9" ht="14.25" customHeight="1">
      <c r="A31" s="327"/>
      <c r="B31" s="361"/>
      <c r="C31" s="102"/>
      <c r="D31" s="118"/>
      <c r="E31" s="128"/>
      <c r="F31" s="139"/>
      <c r="G31" s="189"/>
      <c r="H31" s="146"/>
      <c r="I31" s="153"/>
    </row>
    <row r="32" spans="1:9" ht="14.25" customHeight="1">
      <c r="A32" s="327"/>
      <c r="B32" s="361"/>
      <c r="C32" s="99" t="s">
        <v>127</v>
      </c>
      <c r="D32" s="117"/>
      <c r="E32" s="325">
        <v>0</v>
      </c>
      <c r="F32" s="326"/>
      <c r="G32" s="190"/>
      <c r="H32" s="147"/>
      <c r="I32" s="153"/>
    </row>
    <row r="33" spans="1:10" ht="14.25" customHeight="1">
      <c r="A33" s="327"/>
      <c r="B33" s="361"/>
      <c r="C33" s="105"/>
      <c r="D33" s="113"/>
      <c r="E33" s="127"/>
      <c r="F33" s="138"/>
      <c r="G33" s="188"/>
      <c r="H33" s="145"/>
      <c r="I33" s="153"/>
    </row>
    <row r="34" spans="1:10" ht="14.25" customHeight="1">
      <c r="A34" s="327"/>
      <c r="B34" s="361"/>
      <c r="C34" s="106"/>
      <c r="D34" s="118"/>
      <c r="E34" s="129"/>
      <c r="F34" s="135"/>
      <c r="G34" s="189"/>
      <c r="H34" s="146"/>
      <c r="I34" s="153"/>
    </row>
    <row r="35" spans="1:10" ht="14.25" customHeight="1">
      <c r="A35" s="327"/>
      <c r="B35" s="361"/>
      <c r="C35" s="107" t="s">
        <v>128</v>
      </c>
      <c r="D35" s="117"/>
      <c r="E35" s="325">
        <v>0</v>
      </c>
      <c r="F35" s="326"/>
      <c r="G35" s="190"/>
      <c r="H35" s="147"/>
      <c r="I35" s="153"/>
    </row>
    <row r="36" spans="1:10" ht="14.25" customHeight="1">
      <c r="A36" s="327"/>
      <c r="B36" s="361"/>
      <c r="C36" s="105"/>
      <c r="D36" s="113"/>
      <c r="E36" s="127"/>
      <c r="F36" s="138"/>
      <c r="G36" s="188"/>
      <c r="H36" s="150"/>
      <c r="I36" s="153"/>
    </row>
    <row r="37" spans="1:10" ht="14.25" customHeight="1">
      <c r="A37" s="327"/>
      <c r="B37" s="361"/>
      <c r="C37" s="102"/>
      <c r="D37" s="114"/>
      <c r="E37" s="128"/>
      <c r="F37" s="139"/>
      <c r="G37" s="189"/>
      <c r="H37" s="151"/>
      <c r="I37" s="153"/>
    </row>
    <row r="38" spans="1:10" ht="14.25" customHeight="1">
      <c r="A38" s="327"/>
      <c r="B38" s="361"/>
      <c r="C38" s="99" t="s">
        <v>129</v>
      </c>
      <c r="D38" s="112"/>
      <c r="E38" s="325">
        <v>0</v>
      </c>
      <c r="F38" s="326"/>
      <c r="G38" s="190"/>
      <c r="H38" s="147"/>
      <c r="I38" s="153"/>
    </row>
    <row r="39" spans="1:10" ht="14.25" customHeight="1">
      <c r="A39" s="327"/>
      <c r="B39" s="361"/>
      <c r="C39" s="105"/>
      <c r="D39" s="113"/>
      <c r="E39" s="127"/>
      <c r="F39" s="138"/>
      <c r="G39" s="188"/>
      <c r="H39" s="145"/>
      <c r="I39" s="153"/>
    </row>
    <row r="40" spans="1:10" ht="14.25" customHeight="1">
      <c r="A40" s="327"/>
      <c r="B40" s="361"/>
      <c r="C40" s="102"/>
      <c r="D40" s="118"/>
      <c r="E40" s="129"/>
      <c r="F40" s="135"/>
      <c r="G40" s="189"/>
      <c r="H40" s="146"/>
      <c r="I40" s="153"/>
    </row>
    <row r="41" spans="1:10" ht="14.25" customHeight="1">
      <c r="A41" s="327"/>
      <c r="B41" s="361"/>
      <c r="C41" s="99" t="s">
        <v>85</v>
      </c>
      <c r="D41" s="117"/>
      <c r="E41" s="325">
        <v>0</v>
      </c>
      <c r="F41" s="326"/>
      <c r="G41" s="190"/>
      <c r="H41" s="147"/>
      <c r="I41" s="153"/>
    </row>
    <row r="42" spans="1:10" ht="14.25" customHeight="1">
      <c r="A42" s="327"/>
      <c r="B42" s="361"/>
      <c r="C42" s="103"/>
      <c r="D42" s="113"/>
      <c r="E42" s="122"/>
      <c r="F42" s="133"/>
      <c r="G42" s="188"/>
      <c r="H42" s="145"/>
      <c r="I42" s="153"/>
    </row>
    <row r="43" spans="1:10" ht="14.25" customHeight="1" thickBot="1">
      <c r="A43" s="327"/>
      <c r="B43" s="361"/>
      <c r="C43" s="102"/>
      <c r="D43" s="118"/>
      <c r="E43" s="130"/>
      <c r="F43" s="139"/>
      <c r="G43" s="191"/>
      <c r="H43" s="152"/>
      <c r="I43" s="153"/>
    </row>
    <row r="44" spans="1:10" ht="18.600000000000001" customHeight="1" thickTop="1">
      <c r="A44" s="347" t="s">
        <v>164</v>
      </c>
      <c r="B44" s="348"/>
      <c r="C44" s="348"/>
      <c r="D44" s="349"/>
      <c r="E44" s="350">
        <f>SUMIF(D:D,"【交付決定額小計】",F:F)</f>
        <v>0</v>
      </c>
      <c r="F44" s="351"/>
      <c r="G44" s="365"/>
      <c r="H44" s="366"/>
      <c r="I44" s="154"/>
    </row>
    <row r="45" spans="1:10" ht="18.600000000000001" customHeight="1" thickBot="1">
      <c r="A45" s="354" t="s">
        <v>130</v>
      </c>
      <c r="B45" s="355"/>
      <c r="C45" s="355"/>
      <c r="D45" s="356"/>
      <c r="E45" s="357">
        <f>SUMIF(D:D,"【小計】",F:F)</f>
        <v>0</v>
      </c>
      <c r="F45" s="358"/>
      <c r="G45" s="367"/>
      <c r="H45" s="368"/>
      <c r="I45" s="154"/>
      <c r="J45" s="155"/>
    </row>
    <row r="46" spans="1:10" ht="18" customHeight="1">
      <c r="A46" s="90" t="s">
        <v>76</v>
      </c>
    </row>
    <row r="47" spans="1:10" ht="15.75" customHeight="1">
      <c r="A47" s="94" t="s">
        <v>72</v>
      </c>
      <c r="B47" s="90" t="s">
        <v>227</v>
      </c>
    </row>
    <row r="48" spans="1:10" ht="5.25" customHeight="1">
      <c r="A48" s="94"/>
    </row>
    <row r="49" spans="1:8" ht="15.75" customHeight="1">
      <c r="A49" s="94" t="s">
        <v>131</v>
      </c>
      <c r="B49" s="346" t="s">
        <v>213</v>
      </c>
      <c r="C49" s="346"/>
      <c r="D49" s="346"/>
      <c r="E49" s="346"/>
      <c r="F49" s="346"/>
      <c r="G49" s="346"/>
      <c r="H49" s="346"/>
    </row>
    <row r="50" spans="1:8" ht="4.5" customHeight="1">
      <c r="A50" s="94"/>
      <c r="B50" s="346"/>
      <c r="C50" s="346"/>
      <c r="D50" s="346"/>
      <c r="E50" s="346"/>
      <c r="F50" s="346"/>
      <c r="G50" s="346"/>
      <c r="H50" s="346"/>
    </row>
    <row r="51" spans="1:8" ht="3.75" customHeight="1">
      <c r="A51" s="94"/>
      <c r="B51" s="95"/>
      <c r="C51" s="95"/>
      <c r="D51" s="95"/>
      <c r="E51" s="95"/>
      <c r="F51" s="95"/>
      <c r="G51" s="95"/>
      <c r="H51" s="95"/>
    </row>
    <row r="52" spans="1:8" ht="15.75" customHeight="1">
      <c r="A52" s="94" t="s">
        <v>122</v>
      </c>
      <c r="B52" s="346" t="s">
        <v>163</v>
      </c>
      <c r="C52" s="346"/>
      <c r="D52" s="346"/>
      <c r="E52" s="346"/>
      <c r="F52" s="346"/>
      <c r="G52" s="346"/>
      <c r="H52" s="346"/>
    </row>
    <row r="53" spans="1:8" ht="5.25" customHeight="1">
      <c r="A53" s="94"/>
    </row>
    <row r="54" spans="1:8" ht="15.75" customHeight="1">
      <c r="A54" s="94" t="s">
        <v>132</v>
      </c>
      <c r="B54" s="90" t="s">
        <v>211</v>
      </c>
    </row>
    <row r="55" spans="1:8" ht="5.25" customHeight="1">
      <c r="A55" s="94"/>
    </row>
    <row r="56" spans="1:8" ht="15.75" customHeight="1">
      <c r="A56" s="94" t="s">
        <v>31</v>
      </c>
      <c r="B56" s="90" t="s">
        <v>228</v>
      </c>
    </row>
    <row r="57" spans="1:8" ht="5.25" customHeight="1">
      <c r="A57" s="94"/>
    </row>
    <row r="58" spans="1:8" ht="15.75" customHeight="1">
      <c r="A58" s="94" t="s">
        <v>134</v>
      </c>
      <c r="B58" s="90" t="s">
        <v>230</v>
      </c>
    </row>
    <row r="59" spans="1:8" ht="6.75" customHeight="1"/>
    <row r="60" spans="1:8" ht="15.75" customHeight="1">
      <c r="A60" s="94" t="s">
        <v>241</v>
      </c>
      <c r="B60" s="90" t="s">
        <v>229</v>
      </c>
    </row>
    <row r="64" spans="1:8">
      <c r="G64" s="90" t="s">
        <v>179</v>
      </c>
    </row>
    <row r="65" spans="7:7">
      <c r="G65" s="90" t="s">
        <v>180</v>
      </c>
    </row>
  </sheetData>
  <mergeCells count="26">
    <mergeCell ref="B3:H3"/>
    <mergeCell ref="E32:F32"/>
    <mergeCell ref="E35:F35"/>
    <mergeCell ref="E38:F38"/>
    <mergeCell ref="A5:H5"/>
    <mergeCell ref="C9:D9"/>
    <mergeCell ref="E13:F13"/>
    <mergeCell ref="E16:F16"/>
    <mergeCell ref="E21:F21"/>
    <mergeCell ref="G9:G10"/>
    <mergeCell ref="B52:H52"/>
    <mergeCell ref="A9:B10"/>
    <mergeCell ref="E9:F10"/>
    <mergeCell ref="H9:H10"/>
    <mergeCell ref="A19:B23"/>
    <mergeCell ref="B49:H50"/>
    <mergeCell ref="A11:B18"/>
    <mergeCell ref="A24:B43"/>
    <mergeCell ref="E41:F41"/>
    <mergeCell ref="A44:D44"/>
    <mergeCell ref="E44:F44"/>
    <mergeCell ref="A45:D45"/>
    <mergeCell ref="E45:F45"/>
    <mergeCell ref="E26:F26"/>
    <mergeCell ref="E29:F29"/>
    <mergeCell ref="G44:H45"/>
  </mergeCells>
  <phoneticPr fontId="5"/>
  <dataValidations count="1">
    <dataValidation type="list" allowBlank="1" showInputMessage="1" showErrorMessage="1" sqref="G13:G18 G21:G23 G26:G43" xr:uid="{00000000-0002-0000-0700-000000000000}">
      <formula1>$G$64:$G$65</formula1>
    </dataValidation>
  </dataValidations>
  <pageMargins left="0.70866141732283472" right="0.19685039370078741" top="0.74803149606299213" bottom="0.74803149606299213" header="0.31496062992125984" footer="0.31496062992125984"/>
  <pageSetup paperSize="9" scale="8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A1:U47"/>
  <sheetViews>
    <sheetView view="pageBreakPreview" zoomScaleNormal="115" zoomScaleSheetLayoutView="100" workbookViewId="0">
      <selection activeCell="M25" sqref="M25"/>
    </sheetView>
  </sheetViews>
  <sheetFormatPr defaultRowHeight="13.5"/>
  <cols>
    <col min="1" max="1" width="2.125" customWidth="1"/>
    <col min="2" max="2" width="1.75" customWidth="1"/>
    <col min="3" max="3" width="2" customWidth="1"/>
    <col min="4" max="4" width="3.5" customWidth="1"/>
    <col min="5" max="5" width="24.75" customWidth="1"/>
    <col min="6" max="6" width="4.375" customWidth="1"/>
    <col min="7" max="7" width="12.25" customWidth="1"/>
    <col min="8" max="12" width="4.375" customWidth="1"/>
    <col min="13" max="13" width="5.75" customWidth="1"/>
    <col min="14" max="18" width="3.75" customWidth="1"/>
    <col min="19" max="19" width="5" customWidth="1"/>
    <col min="20" max="103" width="5.25" customWidth="1"/>
  </cols>
  <sheetData>
    <row r="1" spans="1:20" ht="15.75" customHeight="1">
      <c r="T1" s="47" t="s">
        <v>185</v>
      </c>
    </row>
    <row r="3" spans="1:20" ht="15.75" customHeight="1">
      <c r="A3" s="373" t="str">
        <f>設定!B1&amp;"　"&amp;設定!B2</f>
        <v>令和６年度　住宅ストック維持・向上促進事業</v>
      </c>
      <c r="B3" s="373"/>
      <c r="C3" s="373"/>
      <c r="D3" s="373"/>
      <c r="E3" s="373"/>
      <c r="F3" s="373"/>
      <c r="G3" s="373"/>
      <c r="H3" s="373"/>
      <c r="I3" s="373"/>
      <c r="J3" s="373"/>
      <c r="K3" s="373"/>
      <c r="L3" s="373"/>
      <c r="M3" s="373"/>
      <c r="N3" s="373"/>
      <c r="O3" s="373"/>
      <c r="P3" s="373"/>
      <c r="Q3" s="373"/>
      <c r="R3" s="373"/>
      <c r="S3" s="373"/>
      <c r="T3" s="373"/>
    </row>
    <row r="4" spans="1:20" ht="15.75" customHeight="1">
      <c r="A4" s="373" t="str">
        <f>設定!B3</f>
        <v>(地域特性を踏まえた住まいづくりのための住宅金融モデル事業)</v>
      </c>
      <c r="B4" s="373"/>
      <c r="C4" s="373"/>
      <c r="D4" s="373"/>
      <c r="E4" s="373"/>
      <c r="F4" s="373"/>
      <c r="G4" s="373"/>
      <c r="H4" s="373"/>
      <c r="I4" s="373"/>
      <c r="J4" s="373"/>
      <c r="K4" s="373"/>
      <c r="L4" s="373"/>
      <c r="M4" s="373"/>
      <c r="N4" s="373"/>
      <c r="O4" s="373"/>
      <c r="P4" s="373"/>
      <c r="Q4" s="373"/>
      <c r="R4" s="373"/>
      <c r="S4" s="373"/>
      <c r="T4" s="373"/>
    </row>
    <row r="5" spans="1:20" ht="15.75" customHeight="1">
      <c r="A5" s="373" t="s">
        <v>151</v>
      </c>
      <c r="B5" s="373"/>
      <c r="C5" s="373"/>
      <c r="D5" s="373"/>
      <c r="E5" s="373"/>
      <c r="F5" s="373"/>
      <c r="G5" s="373"/>
      <c r="H5" s="373"/>
      <c r="I5" s="373"/>
      <c r="J5" s="373"/>
      <c r="K5" s="373"/>
      <c r="L5" s="373"/>
      <c r="M5" s="373"/>
      <c r="N5" s="373"/>
      <c r="O5" s="373"/>
      <c r="P5" s="373"/>
      <c r="Q5" s="373"/>
      <c r="R5" s="373"/>
      <c r="S5" s="373"/>
      <c r="T5" s="373"/>
    </row>
    <row r="6" spans="1:20" ht="19.5" customHeight="1">
      <c r="A6" s="20"/>
      <c r="B6" s="20"/>
      <c r="C6" s="20"/>
      <c r="D6" s="20"/>
      <c r="E6" s="20"/>
      <c r="F6" s="20"/>
      <c r="G6" s="20"/>
      <c r="H6" s="20"/>
      <c r="I6" s="20"/>
      <c r="J6" s="20"/>
      <c r="K6" s="20"/>
      <c r="L6" s="20"/>
      <c r="M6" s="20"/>
      <c r="N6" s="20"/>
      <c r="O6" s="20"/>
      <c r="P6" s="20"/>
      <c r="Q6" s="20"/>
      <c r="R6" s="20"/>
      <c r="S6" s="20"/>
      <c r="T6" s="20"/>
    </row>
    <row r="7" spans="1:20">
      <c r="A7" s="20"/>
      <c r="B7" s="20"/>
      <c r="C7" s="20"/>
      <c r="D7" s="20"/>
      <c r="E7" s="20"/>
      <c r="F7" s="20"/>
      <c r="G7" s="20"/>
      <c r="H7" s="20"/>
      <c r="I7" s="20"/>
      <c r="J7" s="20"/>
      <c r="K7" s="20"/>
      <c r="L7" s="20"/>
      <c r="M7" s="156" t="s">
        <v>30</v>
      </c>
      <c r="N7" s="156"/>
      <c r="O7" s="156" t="s">
        <v>68</v>
      </c>
      <c r="P7" s="156"/>
      <c r="Q7" s="156" t="s">
        <v>147</v>
      </c>
      <c r="R7" s="160"/>
      <c r="S7" s="156" t="s">
        <v>148</v>
      </c>
      <c r="T7" s="20"/>
    </row>
    <row r="8" spans="1:20" ht="30.75" customHeight="1">
      <c r="A8" s="20"/>
      <c r="B8" s="20"/>
      <c r="C8" s="20"/>
      <c r="D8" s="20"/>
      <c r="E8" s="20"/>
      <c r="F8" s="20"/>
      <c r="G8" s="20"/>
      <c r="H8" s="20"/>
      <c r="I8" s="20"/>
      <c r="J8" s="20"/>
      <c r="K8" s="20"/>
      <c r="L8" s="20"/>
      <c r="M8" s="20"/>
      <c r="N8" s="20"/>
      <c r="O8" s="20"/>
      <c r="P8" s="20"/>
      <c r="Q8" s="159"/>
      <c r="R8" s="20"/>
      <c r="S8" s="20"/>
      <c r="T8" s="20"/>
    </row>
    <row r="9" spans="1:20">
      <c r="A9" s="20"/>
      <c r="B9" s="20"/>
      <c r="C9" s="20"/>
      <c r="D9" s="20"/>
      <c r="E9" s="20"/>
      <c r="F9" s="20"/>
      <c r="G9" s="20"/>
      <c r="H9" s="20"/>
      <c r="I9" s="20"/>
      <c r="J9" s="20"/>
      <c r="K9" s="20"/>
      <c r="L9" s="20"/>
      <c r="M9" s="20"/>
      <c r="N9" s="20"/>
      <c r="P9" s="20"/>
      <c r="Q9" s="159"/>
      <c r="R9" s="20"/>
      <c r="S9" s="20"/>
      <c r="T9" s="20"/>
    </row>
    <row r="10" spans="1:20" ht="18" customHeight="1">
      <c r="A10" s="20"/>
      <c r="B10" s="20"/>
      <c r="C10" s="20"/>
      <c r="D10" s="205" t="s">
        <v>193</v>
      </c>
      <c r="E10" s="214" t="s">
        <v>192</v>
      </c>
      <c r="F10" s="213"/>
      <c r="G10" s="374"/>
      <c r="H10" s="374"/>
      <c r="I10" s="374"/>
      <c r="J10" s="374"/>
      <c r="K10" s="374"/>
      <c r="L10" s="374"/>
      <c r="M10" s="374"/>
      <c r="N10" s="374"/>
      <c r="O10" s="374"/>
      <c r="P10" s="374"/>
      <c r="Q10" s="374"/>
      <c r="R10" s="374"/>
      <c r="S10" s="374"/>
      <c r="T10" s="374"/>
    </row>
    <row r="11" spans="1:20" ht="18" customHeight="1">
      <c r="A11" s="20"/>
      <c r="B11" s="20"/>
      <c r="C11" s="20"/>
      <c r="D11" s="215"/>
      <c r="E11" s="213"/>
      <c r="F11" s="213"/>
      <c r="G11" s="374"/>
      <c r="H11" s="374"/>
      <c r="I11" s="374"/>
      <c r="J11" s="374"/>
      <c r="K11" s="374"/>
      <c r="L11" s="374"/>
      <c r="M11" s="374"/>
      <c r="N11" s="374"/>
      <c r="O11" s="374"/>
      <c r="P11" s="374"/>
      <c r="Q11" s="374"/>
      <c r="R11" s="374"/>
      <c r="S11" s="374"/>
      <c r="T11" s="374"/>
    </row>
    <row r="12" spans="1:20" ht="18" customHeight="1">
      <c r="A12" s="20"/>
      <c r="B12" s="20"/>
      <c r="C12" s="20"/>
      <c r="D12" s="215"/>
      <c r="E12" s="213"/>
      <c r="F12" s="213"/>
      <c r="G12" s="374"/>
      <c r="H12" s="374"/>
      <c r="I12" s="374"/>
      <c r="J12" s="374"/>
      <c r="K12" s="374"/>
      <c r="L12" s="374"/>
      <c r="M12" s="374"/>
      <c r="N12" s="374"/>
      <c r="O12" s="374"/>
      <c r="P12" s="374"/>
      <c r="Q12" s="374"/>
      <c r="R12" s="374"/>
      <c r="S12" s="374"/>
      <c r="T12" s="374"/>
    </row>
    <row r="13" spans="1:20" ht="18" customHeight="1">
      <c r="A13" s="20"/>
      <c r="B13" s="20"/>
      <c r="C13" s="20"/>
      <c r="D13" s="213"/>
      <c r="E13" s="213"/>
      <c r="F13" s="213"/>
      <c r="G13" s="374"/>
      <c r="H13" s="374"/>
      <c r="I13" s="374"/>
      <c r="J13" s="374"/>
      <c r="K13" s="374"/>
      <c r="L13" s="374"/>
      <c r="M13" s="374"/>
      <c r="N13" s="374"/>
      <c r="O13" s="374"/>
      <c r="P13" s="374"/>
      <c r="Q13" s="374"/>
      <c r="R13" s="374"/>
      <c r="S13" s="374"/>
      <c r="T13" s="374"/>
    </row>
    <row r="14" spans="1:20" ht="18" customHeight="1">
      <c r="A14" s="20"/>
      <c r="B14" s="20"/>
      <c r="C14" s="20"/>
      <c r="D14" s="20"/>
      <c r="E14" s="20"/>
      <c r="F14" s="20"/>
      <c r="G14" s="374"/>
      <c r="H14" s="374"/>
      <c r="I14" s="374"/>
      <c r="J14" s="374"/>
      <c r="K14" s="374"/>
      <c r="L14" s="374"/>
      <c r="M14" s="374"/>
      <c r="N14" s="374"/>
      <c r="O14" s="374"/>
      <c r="P14" s="374"/>
      <c r="Q14" s="374"/>
      <c r="R14" s="374"/>
      <c r="S14" s="374"/>
      <c r="T14" s="374"/>
    </row>
    <row r="15" spans="1:20" ht="11.25" customHeight="1">
      <c r="A15" s="20"/>
      <c r="B15" s="20"/>
      <c r="C15" s="20"/>
      <c r="D15" s="20"/>
      <c r="E15" s="20"/>
      <c r="F15" s="20"/>
      <c r="G15" s="218"/>
      <c r="H15" s="218"/>
      <c r="I15" s="218"/>
      <c r="J15" s="218"/>
      <c r="K15" s="218"/>
      <c r="L15" s="218"/>
      <c r="M15" s="218"/>
      <c r="N15" s="218"/>
      <c r="O15" s="218"/>
      <c r="P15" s="218"/>
      <c r="Q15" s="218"/>
      <c r="R15" s="218"/>
      <c r="S15" s="218"/>
      <c r="T15" s="218"/>
    </row>
    <row r="16" spans="1:20" ht="18" customHeight="1">
      <c r="A16" s="20"/>
      <c r="B16" s="20"/>
      <c r="C16" s="20"/>
      <c r="D16" s="205" t="s">
        <v>194</v>
      </c>
      <c r="E16" s="20" t="s">
        <v>152</v>
      </c>
      <c r="F16" s="20"/>
      <c r="G16" s="375"/>
      <c r="H16" s="375"/>
      <c r="I16" s="375"/>
      <c r="J16" s="375"/>
      <c r="K16" s="375"/>
      <c r="L16" s="375"/>
      <c r="M16" s="375"/>
      <c r="N16" s="375"/>
      <c r="O16" s="375"/>
      <c r="P16" s="375"/>
      <c r="Q16" s="375"/>
      <c r="R16" s="375"/>
      <c r="S16" s="375"/>
      <c r="T16" s="375"/>
    </row>
    <row r="17" spans="1:21">
      <c r="A17" s="20"/>
      <c r="B17" s="20"/>
      <c r="C17" s="20"/>
      <c r="D17" s="20"/>
      <c r="E17" s="20"/>
      <c r="F17" s="20"/>
      <c r="G17" s="20"/>
      <c r="H17" s="20"/>
      <c r="I17" s="20"/>
      <c r="J17" s="20"/>
      <c r="K17" s="20"/>
      <c r="L17" s="20"/>
      <c r="M17" s="20"/>
      <c r="N17" s="20"/>
      <c r="O17" s="20"/>
      <c r="P17" s="20"/>
      <c r="Q17" s="20"/>
      <c r="R17" s="20"/>
      <c r="S17" s="20"/>
      <c r="T17" s="20"/>
    </row>
    <row r="18" spans="1:21" ht="26.25" customHeight="1">
      <c r="A18" s="20"/>
      <c r="B18" s="20"/>
      <c r="C18" s="20"/>
      <c r="D18" s="20"/>
      <c r="E18" s="20"/>
      <c r="F18" s="20"/>
      <c r="G18" s="20"/>
      <c r="H18" s="20"/>
      <c r="I18" s="20"/>
      <c r="J18" s="20"/>
      <c r="K18" s="20"/>
      <c r="L18" s="20"/>
      <c r="M18" s="20"/>
      <c r="N18" s="20"/>
      <c r="O18" s="20"/>
      <c r="P18" s="20"/>
      <c r="Q18" s="20"/>
      <c r="R18" s="20"/>
      <c r="S18" s="20"/>
      <c r="T18" s="20"/>
    </row>
    <row r="19" spans="1:21" ht="32.25" customHeight="1">
      <c r="A19" s="20"/>
      <c r="B19" s="20"/>
      <c r="C19" s="371" t="s">
        <v>205</v>
      </c>
      <c r="D19" s="372"/>
      <c r="E19" s="372"/>
      <c r="F19" s="372"/>
      <c r="G19" s="372"/>
      <c r="H19" s="372"/>
      <c r="I19" s="372"/>
      <c r="J19" s="372"/>
      <c r="K19" s="372"/>
      <c r="L19" s="372"/>
      <c r="M19" s="372"/>
      <c r="N19" s="372"/>
      <c r="O19" s="372"/>
      <c r="P19" s="372"/>
      <c r="Q19" s="372"/>
      <c r="R19" s="372"/>
      <c r="S19" s="372"/>
      <c r="T19" s="20"/>
    </row>
    <row r="20" spans="1:21" ht="15" customHeight="1">
      <c r="A20" s="20"/>
      <c r="B20" s="20"/>
      <c r="C20" s="372"/>
      <c r="D20" s="372"/>
      <c r="E20" s="372"/>
      <c r="F20" s="372"/>
      <c r="G20" s="372"/>
      <c r="H20" s="372"/>
      <c r="I20" s="372"/>
      <c r="J20" s="372"/>
      <c r="K20" s="372"/>
      <c r="L20" s="372"/>
      <c r="M20" s="372"/>
      <c r="N20" s="372"/>
      <c r="O20" s="372"/>
      <c r="P20" s="372"/>
      <c r="Q20" s="372"/>
      <c r="R20" s="372"/>
      <c r="S20" s="372"/>
      <c r="T20" s="20"/>
    </row>
    <row r="21" spans="1:21" ht="32.25" customHeight="1">
      <c r="A21" s="20"/>
      <c r="B21" s="20"/>
      <c r="C21" s="216"/>
      <c r="D21" s="216"/>
      <c r="E21" s="216"/>
      <c r="F21" s="216"/>
      <c r="G21" s="216"/>
      <c r="H21" s="216"/>
      <c r="I21" s="216"/>
      <c r="J21" s="216"/>
      <c r="K21" s="216"/>
      <c r="L21" s="216"/>
      <c r="M21" s="216"/>
      <c r="N21" s="216"/>
      <c r="O21" s="216"/>
      <c r="P21" s="216"/>
      <c r="Q21" s="216"/>
      <c r="R21" s="216"/>
      <c r="S21" s="216"/>
      <c r="T21" s="20"/>
    </row>
    <row r="22" spans="1:21" ht="15.75" customHeight="1">
      <c r="A22" s="20"/>
      <c r="B22" s="20"/>
      <c r="C22" s="216"/>
      <c r="D22" s="371" t="s">
        <v>143</v>
      </c>
      <c r="E22" s="371"/>
      <c r="F22" s="371"/>
      <c r="G22" s="371"/>
      <c r="H22" s="371"/>
      <c r="I22" s="371"/>
      <c r="J22" s="371"/>
      <c r="K22" s="371"/>
      <c r="L22" s="371"/>
      <c r="M22" s="371"/>
      <c r="N22" s="371"/>
      <c r="O22" s="371"/>
      <c r="P22" s="371"/>
      <c r="Q22" s="371"/>
      <c r="R22" s="371"/>
      <c r="S22" s="371"/>
      <c r="T22" s="371"/>
    </row>
    <row r="23" spans="1:21" ht="29.25" customHeight="1">
      <c r="A23" s="20"/>
      <c r="B23" s="20"/>
      <c r="C23" s="371" t="s">
        <v>195</v>
      </c>
      <c r="D23" s="371"/>
      <c r="E23" s="371"/>
      <c r="F23" s="371"/>
      <c r="G23" s="371"/>
      <c r="H23" s="371"/>
      <c r="I23" s="371"/>
      <c r="J23" s="371"/>
      <c r="K23" s="371"/>
      <c r="L23" s="371"/>
      <c r="M23" s="371"/>
      <c r="N23" s="371"/>
      <c r="O23" s="371"/>
      <c r="P23" s="371"/>
      <c r="Q23" s="371"/>
      <c r="R23" s="371"/>
      <c r="S23" s="371"/>
      <c r="T23" s="371"/>
    </row>
    <row r="24" spans="1:21" ht="29.25" customHeight="1">
      <c r="A24" s="20"/>
      <c r="B24" s="58"/>
      <c r="C24" s="63"/>
      <c r="D24" s="63"/>
      <c r="E24" s="63"/>
      <c r="F24" s="63"/>
      <c r="G24" s="63"/>
      <c r="H24" s="63"/>
      <c r="I24" s="63"/>
      <c r="J24" s="63"/>
      <c r="K24" s="63"/>
      <c r="L24" s="63"/>
      <c r="M24" s="63"/>
      <c r="N24" s="63"/>
      <c r="O24" s="63"/>
      <c r="P24" s="63"/>
      <c r="Q24" s="63"/>
      <c r="R24" s="63"/>
      <c r="S24" s="63"/>
      <c r="T24" s="63"/>
    </row>
    <row r="25" spans="1:21" ht="15.75" customHeight="1">
      <c r="A25" s="20"/>
      <c r="B25" s="58"/>
      <c r="C25" s="63"/>
      <c r="D25" s="63" t="s">
        <v>18</v>
      </c>
      <c r="E25" s="63"/>
      <c r="F25" s="63"/>
      <c r="G25" s="63"/>
      <c r="H25" s="63"/>
      <c r="I25" s="63"/>
      <c r="J25" s="63"/>
      <c r="K25" s="63"/>
      <c r="L25" s="63"/>
      <c r="M25" s="63"/>
      <c r="N25" s="63"/>
      <c r="O25" s="63"/>
      <c r="P25" s="63"/>
      <c r="Q25" s="63"/>
      <c r="R25" s="63"/>
      <c r="S25" s="63"/>
      <c r="T25" s="63"/>
    </row>
    <row r="26" spans="1:21" ht="15.75" customHeight="1">
      <c r="A26" s="20"/>
      <c r="B26" s="58"/>
      <c r="C26" s="63" t="s">
        <v>160</v>
      </c>
      <c r="D26" s="63"/>
      <c r="E26" s="63"/>
      <c r="F26" s="63"/>
      <c r="G26" s="63"/>
      <c r="H26" s="63"/>
      <c r="I26" s="63"/>
      <c r="J26" s="63"/>
      <c r="K26" s="63"/>
      <c r="L26" s="63"/>
      <c r="M26" s="63"/>
      <c r="N26" s="63"/>
      <c r="O26" s="63"/>
      <c r="P26" s="63"/>
      <c r="Q26" s="63"/>
      <c r="R26" s="63"/>
      <c r="S26" s="63"/>
      <c r="T26" s="63"/>
      <c r="U26" s="157"/>
    </row>
    <row r="27" spans="1:21" ht="15.75" customHeight="1">
      <c r="A27" s="20"/>
      <c r="B27" s="58"/>
      <c r="C27" s="63" t="s">
        <v>196</v>
      </c>
      <c r="D27" s="63"/>
      <c r="E27" s="63"/>
      <c r="F27" s="63"/>
      <c r="G27" s="63"/>
      <c r="H27" s="63"/>
      <c r="I27" s="63"/>
      <c r="J27" s="63"/>
      <c r="K27" s="63"/>
      <c r="L27" s="63"/>
      <c r="M27" s="63"/>
      <c r="N27" s="63"/>
      <c r="O27" s="63"/>
      <c r="P27" s="63"/>
      <c r="Q27" s="63"/>
      <c r="R27" s="63"/>
      <c r="S27" s="63"/>
      <c r="T27" s="63"/>
      <c r="U27" s="157"/>
    </row>
    <row r="28" spans="1:21" ht="15.75" customHeight="1">
      <c r="A28" s="20"/>
      <c r="B28" s="58"/>
      <c r="C28" s="63"/>
      <c r="D28" s="217" t="s">
        <v>204</v>
      </c>
      <c r="E28" s="63"/>
      <c r="F28" s="63"/>
      <c r="G28" s="63"/>
      <c r="H28" s="63"/>
      <c r="I28" s="63"/>
      <c r="J28" s="63"/>
      <c r="K28" s="63"/>
      <c r="L28" s="63"/>
      <c r="M28" s="63"/>
      <c r="N28" s="63"/>
      <c r="O28" s="63"/>
      <c r="P28" s="63"/>
      <c r="Q28" s="63"/>
      <c r="R28" s="63"/>
      <c r="S28" s="63"/>
      <c r="T28" s="63"/>
      <c r="U28" s="157"/>
    </row>
    <row r="29" spans="1:21">
      <c r="A29" s="20"/>
      <c r="B29" s="58"/>
      <c r="C29" s="63"/>
      <c r="D29" s="63"/>
      <c r="E29" s="63"/>
      <c r="F29" s="63"/>
      <c r="G29" s="63"/>
      <c r="H29" s="63"/>
      <c r="I29" s="63"/>
      <c r="J29" s="63"/>
      <c r="K29" s="63"/>
      <c r="L29" s="63"/>
      <c r="M29" s="63"/>
      <c r="N29" s="63"/>
      <c r="O29" s="63"/>
      <c r="P29" s="63"/>
      <c r="Q29" s="63"/>
      <c r="R29" s="63"/>
      <c r="S29" s="63"/>
      <c r="T29" s="63"/>
    </row>
    <row r="30" spans="1:21">
      <c r="A30" s="20"/>
      <c r="B30" s="58"/>
      <c r="C30" s="63"/>
      <c r="D30" s="63"/>
      <c r="E30" s="63"/>
      <c r="F30" s="63"/>
      <c r="G30" s="63"/>
      <c r="H30" s="63"/>
      <c r="I30" s="63"/>
      <c r="J30" s="63"/>
      <c r="K30" s="63"/>
      <c r="L30" s="63"/>
      <c r="M30" s="63"/>
      <c r="N30" s="63"/>
      <c r="O30" s="63"/>
      <c r="P30" s="63"/>
      <c r="Q30" s="63"/>
      <c r="R30" s="63"/>
      <c r="S30" s="63"/>
      <c r="T30" s="63"/>
    </row>
    <row r="31" spans="1:21">
      <c r="A31" s="20"/>
      <c r="B31" s="58"/>
      <c r="C31" s="63"/>
      <c r="D31" s="63"/>
      <c r="E31" s="63"/>
      <c r="F31" s="63"/>
      <c r="G31" s="63"/>
      <c r="H31" s="63"/>
      <c r="I31" s="63"/>
      <c r="J31" s="63"/>
      <c r="K31" s="63"/>
      <c r="L31" s="63"/>
      <c r="M31" s="63"/>
      <c r="N31" s="63"/>
      <c r="O31" s="63"/>
      <c r="P31" s="63"/>
      <c r="Q31" s="63"/>
      <c r="R31" s="63"/>
      <c r="S31" s="63"/>
      <c r="T31" s="63"/>
    </row>
    <row r="32" spans="1:21" ht="15.75" customHeight="1">
      <c r="A32" s="20"/>
      <c r="B32" s="58"/>
      <c r="C32" s="63"/>
      <c r="D32" s="63" t="s">
        <v>154</v>
      </c>
      <c r="E32" s="63"/>
      <c r="F32" s="63"/>
      <c r="G32" s="63"/>
      <c r="H32" s="63"/>
      <c r="I32" s="63"/>
      <c r="J32" s="63"/>
      <c r="K32" s="63"/>
      <c r="L32" s="63"/>
      <c r="M32" s="63"/>
      <c r="N32" s="63"/>
      <c r="O32" s="63"/>
      <c r="P32" s="63"/>
      <c r="Q32" s="63"/>
      <c r="R32" s="63"/>
      <c r="S32" s="63"/>
      <c r="T32" s="63"/>
    </row>
    <row r="33" spans="1:20" ht="15.75" customHeight="1">
      <c r="A33" s="20"/>
      <c r="B33" s="58"/>
      <c r="C33" s="63" t="s">
        <v>161</v>
      </c>
      <c r="D33" s="63"/>
      <c r="E33" s="63"/>
      <c r="F33" s="63"/>
      <c r="G33" s="63"/>
      <c r="H33" s="63"/>
      <c r="I33" s="63"/>
      <c r="J33" s="63"/>
      <c r="K33" s="63"/>
      <c r="L33" s="63"/>
      <c r="M33" s="63"/>
      <c r="N33" s="63"/>
      <c r="O33" s="63"/>
      <c r="P33" s="63"/>
      <c r="Q33" s="63"/>
      <c r="R33" s="63"/>
      <c r="S33" s="63"/>
      <c r="T33" s="63"/>
    </row>
    <row r="34" spans="1:20" ht="15.75" customHeight="1">
      <c r="A34" s="20"/>
      <c r="B34" s="58"/>
      <c r="C34" s="63"/>
      <c r="D34" s="63" t="s">
        <v>197</v>
      </c>
      <c r="E34" s="63"/>
      <c r="F34" s="63"/>
      <c r="G34" s="63"/>
      <c r="H34" s="63"/>
      <c r="I34" s="63"/>
      <c r="J34" s="63"/>
      <c r="K34" s="63"/>
      <c r="L34" s="63"/>
      <c r="M34" s="63"/>
      <c r="N34" s="63"/>
      <c r="O34" s="63"/>
      <c r="P34" s="63"/>
      <c r="Q34" s="63"/>
      <c r="R34" s="63"/>
      <c r="S34" s="63"/>
      <c r="T34" s="63"/>
    </row>
    <row r="35" spans="1:20">
      <c r="A35" s="20"/>
      <c r="B35" s="58"/>
      <c r="C35" s="63"/>
      <c r="D35" s="63"/>
      <c r="E35" s="63"/>
      <c r="F35" s="63"/>
      <c r="G35" s="63"/>
      <c r="H35" s="63"/>
      <c r="I35" s="63"/>
      <c r="J35" s="63"/>
      <c r="K35" s="63"/>
      <c r="L35" s="63"/>
      <c r="M35" s="63"/>
      <c r="N35" s="63"/>
      <c r="O35" s="63"/>
      <c r="P35" s="63"/>
      <c r="Q35" s="63"/>
      <c r="R35" s="63"/>
      <c r="S35" s="63"/>
      <c r="T35" s="63"/>
    </row>
    <row r="36" spans="1:20">
      <c r="A36" s="20"/>
      <c r="B36" s="58"/>
      <c r="C36" s="63"/>
      <c r="D36" s="63"/>
      <c r="E36" s="63"/>
      <c r="F36" s="63"/>
      <c r="G36" s="63"/>
      <c r="H36" s="63"/>
      <c r="I36" s="63"/>
      <c r="J36" s="63"/>
      <c r="K36" s="63"/>
      <c r="L36" s="63"/>
      <c r="M36" s="63"/>
      <c r="N36" s="63"/>
      <c r="O36" s="63"/>
      <c r="P36" s="63"/>
      <c r="Q36" s="63"/>
      <c r="R36" s="63"/>
      <c r="S36" s="63"/>
      <c r="T36" s="63"/>
    </row>
    <row r="37" spans="1:20">
      <c r="A37" s="20"/>
      <c r="B37" s="58"/>
      <c r="C37" s="63"/>
      <c r="D37" s="63"/>
      <c r="E37" s="63"/>
      <c r="F37" s="63"/>
      <c r="G37" s="63"/>
      <c r="H37" s="63"/>
      <c r="I37" s="63"/>
      <c r="J37" s="63"/>
      <c r="K37" s="63"/>
      <c r="L37" s="63"/>
      <c r="M37" s="63"/>
      <c r="N37" s="63"/>
      <c r="O37" s="63"/>
      <c r="P37" s="63"/>
      <c r="Q37" s="63"/>
      <c r="R37" s="63"/>
      <c r="S37" s="63"/>
      <c r="T37" s="63"/>
    </row>
    <row r="38" spans="1:20" ht="15.75" customHeight="1">
      <c r="A38" s="20"/>
      <c r="B38" s="58"/>
      <c r="C38" s="63"/>
      <c r="D38" s="63" t="s">
        <v>12</v>
      </c>
      <c r="E38" s="63"/>
      <c r="F38" s="63"/>
      <c r="G38" s="63"/>
      <c r="H38" s="63"/>
      <c r="I38" s="63"/>
      <c r="J38" s="63"/>
      <c r="K38" s="63"/>
      <c r="L38" s="63"/>
      <c r="M38" s="63"/>
      <c r="N38" s="63"/>
      <c r="O38" s="63"/>
      <c r="P38" s="63"/>
      <c r="Q38" s="63"/>
      <c r="R38" s="63"/>
      <c r="S38" s="63"/>
      <c r="T38" s="63"/>
    </row>
    <row r="39" spans="1:20" ht="15.75" customHeight="1">
      <c r="A39" s="20"/>
      <c r="B39" s="58"/>
      <c r="C39" s="63" t="s">
        <v>198</v>
      </c>
      <c r="D39" s="63"/>
      <c r="E39" s="63"/>
      <c r="F39" s="63"/>
      <c r="G39" s="63"/>
      <c r="H39" s="63"/>
      <c r="I39" s="63"/>
      <c r="J39" s="63"/>
      <c r="K39" s="63"/>
      <c r="L39" s="63"/>
      <c r="M39" s="63"/>
      <c r="N39" s="63"/>
      <c r="O39" s="63"/>
      <c r="P39" s="63"/>
      <c r="Q39" s="63"/>
      <c r="R39" s="63"/>
      <c r="S39" s="63"/>
      <c r="T39" s="63"/>
    </row>
    <row r="40" spans="1:20" ht="15.75" customHeight="1">
      <c r="A40" s="20"/>
      <c r="B40" s="58"/>
      <c r="C40" s="63" t="s">
        <v>207</v>
      </c>
      <c r="D40" s="63"/>
      <c r="E40" s="63"/>
      <c r="F40" s="63"/>
      <c r="G40" s="63"/>
      <c r="H40" s="63"/>
      <c r="I40" s="63"/>
      <c r="J40" s="63"/>
      <c r="K40" s="63"/>
      <c r="L40" s="63"/>
      <c r="M40" s="63"/>
      <c r="N40" s="63"/>
      <c r="O40" s="63"/>
      <c r="P40" s="63"/>
      <c r="Q40" s="63"/>
      <c r="R40" s="63"/>
      <c r="S40" s="63"/>
      <c r="T40" s="63"/>
    </row>
    <row r="41" spans="1:20">
      <c r="A41" s="20"/>
      <c r="B41" s="58"/>
      <c r="C41" s="58"/>
      <c r="D41" s="158"/>
      <c r="E41" s="58"/>
      <c r="F41" s="58"/>
      <c r="G41" s="58"/>
      <c r="H41" s="58"/>
      <c r="I41" s="58"/>
      <c r="J41" s="58"/>
      <c r="K41" s="58"/>
      <c r="L41" s="58"/>
      <c r="M41" s="58"/>
      <c r="N41" s="58"/>
      <c r="O41" s="58"/>
      <c r="P41" s="58"/>
      <c r="Q41" s="58"/>
      <c r="R41" s="58"/>
      <c r="S41" s="58"/>
      <c r="T41" s="58"/>
    </row>
    <row r="42" spans="1:20">
      <c r="A42" s="20"/>
      <c r="B42" s="58"/>
      <c r="C42" s="58"/>
      <c r="D42" s="58"/>
      <c r="E42" s="58"/>
      <c r="F42" s="58"/>
      <c r="G42" s="58"/>
      <c r="H42" s="58"/>
      <c r="I42" s="58"/>
      <c r="J42" s="58"/>
      <c r="K42" s="58"/>
      <c r="L42" s="58"/>
      <c r="M42" s="58"/>
      <c r="N42" s="58"/>
      <c r="O42" s="58"/>
      <c r="P42" s="58"/>
      <c r="Q42" s="58"/>
      <c r="R42" s="58"/>
      <c r="S42" s="58"/>
      <c r="T42" s="58"/>
    </row>
    <row r="43" spans="1:20">
      <c r="A43" s="20"/>
      <c r="B43" s="20"/>
      <c r="C43" s="20"/>
      <c r="D43" s="20"/>
      <c r="E43" s="20"/>
      <c r="F43" s="20"/>
      <c r="G43" s="20"/>
      <c r="H43" s="20"/>
      <c r="I43" s="20"/>
      <c r="J43" s="20"/>
      <c r="K43" s="20"/>
      <c r="L43" s="20"/>
      <c r="M43" s="20"/>
      <c r="N43" s="20"/>
      <c r="O43" s="20"/>
      <c r="P43" s="20"/>
      <c r="Q43" s="20"/>
      <c r="R43" s="20"/>
      <c r="S43" s="20"/>
      <c r="T43" s="20"/>
    </row>
    <row r="44" spans="1:20">
      <c r="A44" s="20"/>
      <c r="B44" s="20"/>
      <c r="C44" s="20"/>
      <c r="D44" s="20"/>
      <c r="E44" s="20"/>
      <c r="F44" s="20"/>
      <c r="G44" s="20"/>
      <c r="H44" s="20"/>
      <c r="I44" s="20"/>
      <c r="J44" s="20"/>
      <c r="K44" s="20"/>
      <c r="L44" s="20"/>
      <c r="M44" s="20"/>
      <c r="N44" s="20"/>
      <c r="O44" s="20"/>
      <c r="P44" s="20"/>
      <c r="Q44" s="20"/>
      <c r="R44" s="20"/>
      <c r="S44" s="20"/>
      <c r="T44" s="20"/>
    </row>
    <row r="45" spans="1:20">
      <c r="A45" s="20"/>
      <c r="B45" s="20"/>
      <c r="C45" s="20"/>
      <c r="D45" s="20"/>
      <c r="E45" s="20"/>
      <c r="F45" s="20"/>
      <c r="G45" s="20"/>
      <c r="H45" s="20"/>
      <c r="I45" s="20"/>
      <c r="J45" s="20"/>
      <c r="K45" s="20"/>
      <c r="L45" s="20"/>
      <c r="M45" s="20"/>
      <c r="N45" s="20"/>
      <c r="O45" s="20"/>
      <c r="P45" s="20"/>
      <c r="Q45" s="20"/>
      <c r="R45" s="20"/>
      <c r="S45" s="20"/>
      <c r="T45" s="20"/>
    </row>
    <row r="46" spans="1:20">
      <c r="A46" s="20"/>
      <c r="B46" s="20"/>
      <c r="C46" s="20"/>
      <c r="D46" s="20"/>
      <c r="E46" s="20"/>
      <c r="F46" s="20"/>
      <c r="G46" s="20"/>
      <c r="H46" s="20"/>
      <c r="I46" s="20"/>
      <c r="J46" s="20"/>
      <c r="K46" s="20"/>
      <c r="L46" s="20"/>
      <c r="M46" s="20"/>
      <c r="N46" s="20"/>
      <c r="O46" s="20"/>
      <c r="P46" s="20"/>
      <c r="Q46" s="20"/>
      <c r="R46" s="20"/>
      <c r="S46" s="20"/>
      <c r="T46" s="20"/>
    </row>
    <row r="47" spans="1:20">
      <c r="A47" s="20"/>
      <c r="B47" s="20"/>
      <c r="C47" s="20"/>
      <c r="D47" s="20"/>
      <c r="E47" s="20"/>
      <c r="F47" s="20"/>
      <c r="G47" s="20"/>
      <c r="H47" s="20"/>
      <c r="I47" s="20"/>
      <c r="J47" s="20"/>
      <c r="K47" s="20"/>
      <c r="L47" s="20"/>
      <c r="M47" s="20"/>
      <c r="N47" s="20"/>
      <c r="O47" s="20"/>
      <c r="P47" s="20"/>
      <c r="Q47" s="20"/>
      <c r="R47" s="20"/>
      <c r="S47" s="20"/>
      <c r="T47" s="20"/>
    </row>
  </sheetData>
  <mergeCells count="12">
    <mergeCell ref="C23:T23"/>
    <mergeCell ref="C19:S20"/>
    <mergeCell ref="A3:T3"/>
    <mergeCell ref="A4:T4"/>
    <mergeCell ref="A5:T5"/>
    <mergeCell ref="D22:T22"/>
    <mergeCell ref="G10:T10"/>
    <mergeCell ref="G11:T11"/>
    <mergeCell ref="G13:T13"/>
    <mergeCell ref="G14:T14"/>
    <mergeCell ref="G16:T16"/>
    <mergeCell ref="G12:T12"/>
  </mergeCells>
  <phoneticPr fontId="5"/>
  <pageMargins left="0.7" right="0.7" top="0.75" bottom="0.75" header="0.3" footer="0.3"/>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設定</vt:lpstr>
      <vt:lpstr>別表1</vt:lpstr>
      <vt:lpstr>記入および提出の注意事項</vt:lpstr>
      <vt:lpstr>様式１完　補助金完了実績報告書</vt:lpstr>
      <vt:lpstr>様式２完　請求書</vt:lpstr>
      <vt:lpstr>様式３完 科目別決算内訳</vt:lpstr>
      <vt:lpstr>様式４完　仕組みの開発に係る補助金精算額の内訳</vt:lpstr>
      <vt:lpstr>様式５完　体制整備及び周知に係る補助金精算額の内訳</vt:lpstr>
      <vt:lpstr>様式６完　補助金の受取等に関する同意書</vt:lpstr>
      <vt:lpstr>様式７完　消費税仕入控除税額報告書</vt:lpstr>
      <vt:lpstr>様式８完　振込口座登録票(変更)</vt:lpstr>
      <vt:lpstr>記入および提出の注意事項!Print_Area</vt:lpstr>
      <vt:lpstr>設定!Print_Area</vt:lpstr>
      <vt:lpstr>別表1!Print_Area</vt:lpstr>
      <vt:lpstr>'様式１完　補助金完了実績報告書'!Print_Area</vt:lpstr>
      <vt:lpstr>'様式２完　請求書'!Print_Area</vt:lpstr>
      <vt:lpstr>'様式３完 科目別決算内訳'!Print_Area</vt:lpstr>
      <vt:lpstr>'様式４完　仕組みの開発に係る補助金精算額の内訳'!Print_Area</vt:lpstr>
      <vt:lpstr>'様式５完　体制整備及び周知に係る補助金精算額の内訳'!Print_Area</vt:lpstr>
      <vt:lpstr>'様式６完　補助金の受取等に関する同意書'!Print_Area</vt:lpstr>
      <vt:lpstr>'様式７完　消費税仕入控除税額報告書'!Print_Area</vt:lpstr>
      <vt:lpstr>'様式８完　振込口座登録票(変更)'!Print_Area</vt:lpstr>
    </vt:vector>
  </TitlesOfParts>
  <Company>国土交通省住宅局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住宅総合整備課住環境整備室</dc:creator>
  <cp:lastModifiedBy>下地 紀子</cp:lastModifiedBy>
  <cp:lastPrinted>2024-04-01T04:35:56Z</cp:lastPrinted>
  <dcterms:created xsi:type="dcterms:W3CDTF">2009-07-17T12:24:49Z</dcterms:created>
  <dcterms:modified xsi:type="dcterms:W3CDTF">2024-05-10T02:21:17Z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2020-05-22T05:30:40Z</vt:filetime>
  </property>
</Properties>
</file>